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入力" sheetId="1" r:id="rId4"/>
    <sheet state="visible" name="シミュレーション" sheetId="2" r:id="rId5"/>
    <sheet state="visible" name="DB01" sheetId="3" r:id="rId6"/>
    <sheet state="visible" name="DB02" sheetId="4" r:id="rId7"/>
    <sheet state="visible" name="DB03" sheetId="5" r:id="rId8"/>
    <sheet state="visible" name="DB04" sheetId="6" r:id="rId9"/>
  </sheets>
  <definedNames/>
  <calcPr/>
</workbook>
</file>

<file path=xl/sharedStrings.xml><?xml version="1.0" encoding="utf-8"?>
<sst xmlns="http://schemas.openxmlformats.org/spreadsheetml/2006/main" count="60" uniqueCount="36">
  <si>
    <t>日付</t>
  </si>
  <si>
    <t>（ダブルクリックしてカレンダーから日付を選択）</t>
  </si>
  <si>
    <t>登録してから
直接紹介が完了するまでの期間</t>
  </si>
  <si>
    <t>か月</t>
  </si>
  <si>
    <t>（右端の矢印をクリックして選択）</t>
  </si>
  <si>
    <t>直接紹介する人数</t>
  </si>
  <si>
    <t>人</t>
  </si>
  <si>
    <t>左ラインの3口登録率</t>
  </si>
  <si>
    <t>%</t>
  </si>
  <si>
    <t>左ラインの2口登録率</t>
  </si>
  <si>
    <t>左ラインの1口登録率</t>
  </si>
  <si>
    <t>合計</t>
  </si>
  <si>
    <t>（合計が100％になるように）</t>
  </si>
  <si>
    <t>右ラインの3口登録率</t>
  </si>
  <si>
    <t>右ラインの2口登録率</t>
  </si>
  <si>
    <t>右ラインの1口登録率</t>
  </si>
  <si>
    <t>「入力」シートの黄色セルに入力してください。（それ以外のセルやシートを触ろうとすると警告が出ます。）</t>
  </si>
  <si>
    <t>「シミュレーション」シートから、いつまでにどれくらいのポイントになるか確認できます。</t>
  </si>
  <si>
    <t>P会員登録が前提です。</t>
  </si>
  <si>
    <t>登録人数</t>
  </si>
  <si>
    <t>ポイント</t>
  </si>
  <si>
    <t>PBS参加人数（ポイント合計 × 0.2）</t>
  </si>
  <si>
    <t>左ライン
合計</t>
  </si>
  <si>
    <t>左ライン
既存</t>
  </si>
  <si>
    <t>左ライン
新規</t>
  </si>
  <si>
    <t>右ライン
合計</t>
  </si>
  <si>
    <t>右ライン
既存</t>
  </si>
  <si>
    <t>右ライン
新規</t>
  </si>
  <si>
    <t>合計【1:3】</t>
  </si>
  <si>
    <t>左ライン</t>
  </si>
  <si>
    <t>右ライン</t>
  </si>
  <si>
    <t>左ライン（①）</t>
  </si>
  <si>
    <t>右ライン（②）</t>
  </si>
  <si>
    <t>①と②で小さい方（③）</t>
  </si>
  <si>
    <t>①と②で大きい方（④）</t>
  </si>
  <si>
    <t>③の3倍（⑤）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</si>
</sst>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yyyy/m/d"/>
    <numFmt numFmtId="165" formatCode="#,##0.0"/>
    <numFmt numFmtId="166" formatCode="0.0"/>
  </numFmts>
  <fonts count="8">
    <font>
      <sz val="10.0"/>
      <color rgb="FF000000"/>
      <name val="Arial"/>
      <scheme val="minor"/>
    </font>
    <font>
      <b/>
      <sz val="12.0"/>
      <color theme="1"/>
      <name val="Arial"/>
      <scheme val="minor"/>
    </font>
    <font/>
    <font>
      <b/>
      <sz val="13.0"/>
      <color theme="1"/>
      <name val="Arial"/>
      <scheme val="minor"/>
    </font>
    <font>
      <b/>
      <sz val="12.0"/>
      <color rgb="FFFFFFFF"/>
      <name val="Arial"/>
      <scheme val="minor"/>
    </font>
    <font>
      <sz val="12.0"/>
      <color theme="1"/>
      <name val="Arial"/>
      <scheme val="minor"/>
    </font>
    <font>
      <color theme="1"/>
      <name val="Arial"/>
      <scheme val="minor"/>
    </font>
    <font>
      <b/>
      <color rgb="FFFFFFFF"/>
      <name val="Arial"/>
      <scheme val="minor"/>
    </font>
  </fonts>
  <fills count="6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666666"/>
        <bgColor rgb="FF666666"/>
      </patternFill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</fills>
  <borders count="9">
    <border/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</border>
    <border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4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1" fillId="0" fontId="1" numFmtId="0" xfId="0" applyAlignment="1" applyBorder="1" applyFont="1">
      <alignment horizontal="center" readingOrder="0" vertical="center"/>
    </xf>
    <xf borderId="2" fillId="2" fontId="1" numFmtId="164" xfId="0" applyAlignment="1" applyBorder="1" applyFill="1" applyFont="1" applyNumberFormat="1">
      <alignment horizontal="center" readingOrder="0" vertical="center"/>
    </xf>
    <xf borderId="3" fillId="0" fontId="2" numFmtId="0" xfId="0" applyBorder="1" applyFont="1"/>
    <xf borderId="0" fillId="0" fontId="1" numFmtId="0" xfId="0" applyAlignment="1" applyFont="1">
      <alignment horizontal="left" readingOrder="0" vertical="center"/>
    </xf>
    <xf borderId="1" fillId="0" fontId="1" numFmtId="0" xfId="0" applyAlignment="1" applyBorder="1" applyFont="1">
      <alignment horizontal="center" readingOrder="0" shrinkToFit="0" vertical="center" wrapText="1"/>
    </xf>
    <xf borderId="2" fillId="2" fontId="3" numFmtId="0" xfId="0" applyAlignment="1" applyBorder="1" applyFont="1">
      <alignment horizontal="center" readingOrder="0" vertical="center"/>
    </xf>
    <xf borderId="3" fillId="0" fontId="1" numFmtId="0" xfId="0" applyAlignment="1" applyBorder="1" applyFont="1">
      <alignment horizontal="center" readingOrder="0" vertical="center"/>
    </xf>
    <xf borderId="2" fillId="0" fontId="1" numFmtId="0" xfId="0" applyAlignment="1" applyBorder="1" applyFont="1">
      <alignment horizontal="center" vertical="center"/>
    </xf>
    <xf borderId="2" fillId="2" fontId="1" numFmtId="0" xfId="0" applyAlignment="1" applyBorder="1" applyFont="1">
      <alignment horizontal="center" readingOrder="0" vertical="center"/>
    </xf>
    <xf borderId="4" fillId="3" fontId="4" numFmtId="0" xfId="0" applyAlignment="1" applyBorder="1" applyFill="1" applyFont="1">
      <alignment horizontal="center" readingOrder="0" vertical="center"/>
    </xf>
    <xf borderId="2" fillId="3" fontId="4" numFmtId="3" xfId="0" applyAlignment="1" applyBorder="1" applyFont="1" applyNumberFormat="1">
      <alignment horizontal="center" readingOrder="0" vertical="center"/>
    </xf>
    <xf borderId="5" fillId="0" fontId="2" numFmtId="0" xfId="0" applyBorder="1" applyFont="1"/>
    <xf borderId="0" fillId="0" fontId="5" numFmtId="0" xfId="0" applyAlignment="1" applyFont="1">
      <alignment horizontal="center" vertical="center"/>
    </xf>
    <xf borderId="6" fillId="0" fontId="2" numFmtId="0" xfId="0" applyBorder="1" applyFont="1"/>
    <xf borderId="1" fillId="3" fontId="4" numFmtId="3" xfId="0" applyAlignment="1" applyBorder="1" applyFont="1" applyNumberFormat="1">
      <alignment horizontal="center" readingOrder="0" vertical="center"/>
    </xf>
    <xf borderId="7" fillId="0" fontId="5" numFmtId="164" xfId="0" applyAlignment="1" applyBorder="1" applyFont="1" applyNumberFormat="1">
      <alignment horizontal="left" vertical="center"/>
    </xf>
    <xf borderId="7" fillId="3" fontId="4" numFmtId="3" xfId="0" applyAlignment="1" applyBorder="1" applyFont="1" applyNumberFormat="1">
      <alignment horizontal="right" readingOrder="0" vertical="center"/>
    </xf>
    <xf borderId="7" fillId="4" fontId="1" numFmtId="3" xfId="0" applyAlignment="1" applyBorder="1" applyFill="1" applyFont="1" applyNumberFormat="1">
      <alignment horizontal="right" readingOrder="0" vertical="center"/>
    </xf>
    <xf borderId="7" fillId="4" fontId="5" numFmtId="3" xfId="0" applyAlignment="1" applyBorder="1" applyFont="1" applyNumberFormat="1">
      <alignment horizontal="right" readingOrder="0" vertical="center"/>
    </xf>
    <xf borderId="7" fillId="5" fontId="1" numFmtId="3" xfId="0" applyAlignment="1" applyBorder="1" applyFill="1" applyFont="1" applyNumberFormat="1">
      <alignment horizontal="right" readingOrder="0" vertical="center"/>
    </xf>
    <xf borderId="7" fillId="5" fontId="5" numFmtId="3" xfId="0" applyAlignment="1" applyBorder="1" applyFont="1" applyNumberFormat="1">
      <alignment horizontal="right" readingOrder="0" vertical="center"/>
    </xf>
    <xf borderId="7" fillId="3" fontId="4" numFmtId="165" xfId="0" applyAlignment="1" applyBorder="1" applyFont="1" applyNumberFormat="1">
      <alignment horizontal="right" readingOrder="0" vertical="center"/>
    </xf>
    <xf borderId="8" fillId="4" fontId="5" numFmtId="165" xfId="0" applyAlignment="1" applyBorder="1" applyFont="1" applyNumberFormat="1">
      <alignment horizontal="right" vertical="center"/>
    </xf>
    <xf borderId="8" fillId="5" fontId="5" numFmtId="165" xfId="0" applyAlignment="1" applyBorder="1" applyFont="1" applyNumberFormat="1">
      <alignment horizontal="right" vertical="center"/>
    </xf>
    <xf borderId="8" fillId="0" fontId="5" numFmtId="164" xfId="0" applyAlignment="1" applyBorder="1" applyFont="1" applyNumberFormat="1">
      <alignment horizontal="left" vertical="center"/>
    </xf>
    <xf borderId="8" fillId="4" fontId="5" numFmtId="3" xfId="0" applyAlignment="1" applyBorder="1" applyFont="1" applyNumberFormat="1">
      <alignment horizontal="right" vertical="center"/>
    </xf>
    <xf borderId="8" fillId="5" fontId="5" numFmtId="3" xfId="0" applyAlignment="1" applyBorder="1" applyFont="1" applyNumberFormat="1">
      <alignment horizontal="right" vertical="center"/>
    </xf>
    <xf borderId="0" fillId="0" fontId="5" numFmtId="0" xfId="0" applyAlignment="1" applyFont="1">
      <alignment horizontal="left" vertical="center"/>
    </xf>
    <xf borderId="0" fillId="0" fontId="5" numFmtId="3" xfId="0" applyAlignment="1" applyFont="1" applyNumberFormat="1">
      <alignment horizontal="right" vertical="center"/>
    </xf>
    <xf borderId="0" fillId="0" fontId="5" numFmtId="0" xfId="0" applyAlignment="1" applyFont="1">
      <alignment horizontal="left" readingOrder="0" vertical="center"/>
    </xf>
    <xf borderId="0" fillId="0" fontId="5" numFmtId="3" xfId="0" applyAlignment="1" applyFont="1" applyNumberFormat="1">
      <alignment horizontal="left" readingOrder="0" vertical="center"/>
    </xf>
    <xf borderId="0" fillId="0" fontId="6" numFmtId="0" xfId="0" applyAlignment="1" applyFont="1">
      <alignment readingOrder="0"/>
    </xf>
    <xf borderId="0" fillId="3" fontId="7" numFmtId="0" xfId="0" applyAlignment="1" applyFont="1">
      <alignment horizontal="center" readingOrder="0" vertical="center"/>
    </xf>
    <xf borderId="0" fillId="0" fontId="6" numFmtId="0" xfId="0" applyAlignment="1" applyFont="1">
      <alignment vertical="center"/>
    </xf>
    <xf borderId="8" fillId="0" fontId="6" numFmtId="164" xfId="0" applyAlignment="1" applyBorder="1" applyFont="1" applyNumberFormat="1">
      <alignment horizontal="left" vertical="center"/>
    </xf>
    <xf borderId="8" fillId="4" fontId="6" numFmtId="165" xfId="0" applyAlignment="1" applyBorder="1" applyFont="1" applyNumberFormat="1">
      <alignment vertical="center"/>
    </xf>
    <xf borderId="8" fillId="5" fontId="6" numFmtId="165" xfId="0" applyAlignment="1" applyBorder="1" applyFont="1" applyNumberFormat="1">
      <alignment vertical="center"/>
    </xf>
    <xf borderId="8" fillId="0" fontId="6" numFmtId="165" xfId="0" applyAlignment="1" applyBorder="1" applyFont="1" applyNumberFormat="1">
      <alignment vertical="center"/>
    </xf>
    <xf borderId="8" fillId="0" fontId="6" numFmtId="166" xfId="0" applyAlignment="1" applyBorder="1" applyFont="1" applyNumberFormat="1">
      <alignment vertical="center"/>
    </xf>
    <xf borderId="8" fillId="3" fontId="7" numFmtId="165" xfId="0" applyAlignment="1" applyBorder="1" applyFont="1" applyNumberFormat="1">
      <alignment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36.88"/>
    <col customWidth="1" min="2" max="2" width="12.63"/>
  </cols>
  <sheetData>
    <row r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30.0" customHeight="1">
      <c r="A2" s="3" t="s">
        <v>0</v>
      </c>
      <c r="B2" s="4">
        <v>45625.0</v>
      </c>
      <c r="C2" s="5"/>
      <c r="D2" s="6" t="s">
        <v>1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7" t="s">
        <v>2</v>
      </c>
      <c r="B4" s="8">
        <v>1.0</v>
      </c>
      <c r="C4" s="9" t="s">
        <v>3</v>
      </c>
      <c r="D4" s="6" t="s">
        <v>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6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7" t="s">
        <v>5</v>
      </c>
      <c r="B6" s="8">
        <v>2.0</v>
      </c>
      <c r="C6" s="9" t="s">
        <v>6</v>
      </c>
      <c r="D6" s="6" t="s">
        <v>4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6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</v>
      </c>
      <c r="B8" s="8">
        <v>50.0</v>
      </c>
      <c r="C8" s="9" t="s">
        <v>8</v>
      </c>
      <c r="D8" s="6" t="s">
        <v>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</v>
      </c>
      <c r="B9" s="8">
        <v>50.0</v>
      </c>
      <c r="C9" s="9" t="s">
        <v>8</v>
      </c>
      <c r="D9" s="6" t="s">
        <v>4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</v>
      </c>
      <c r="B10" s="8">
        <v>0.0</v>
      </c>
      <c r="C10" s="9" t="s">
        <v>8</v>
      </c>
      <c r="D10" s="6" t="s">
        <v>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</v>
      </c>
      <c r="B11" s="10">
        <f>SUM(B8:B10)</f>
        <v>100</v>
      </c>
      <c r="C11" s="9" t="s">
        <v>8</v>
      </c>
      <c r="D11" s="6" t="s">
        <v>12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</v>
      </c>
      <c r="B13" s="8">
        <v>0.0</v>
      </c>
      <c r="C13" s="9" t="s">
        <v>8</v>
      </c>
      <c r="D13" s="6" t="s">
        <v>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</v>
      </c>
      <c r="B14" s="11">
        <v>0.0</v>
      </c>
      <c r="C14" s="9" t="s">
        <v>8</v>
      </c>
      <c r="D14" s="6" t="s">
        <v>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</v>
      </c>
      <c r="B15" s="8">
        <v>100.0</v>
      </c>
      <c r="C15" s="9" t="s">
        <v>8</v>
      </c>
      <c r="D15" s="6" t="s">
        <v>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</v>
      </c>
      <c r="B16" s="10">
        <f>SUM(B13:B15)</f>
        <v>100</v>
      </c>
      <c r="C16" s="9" t="s">
        <v>8</v>
      </c>
      <c r="D16" s="6" t="s">
        <v>12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6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6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6" t="s">
        <v>16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6" t="s">
        <v>17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6" t="s">
        <v>18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</sheetData>
  <mergeCells count="1">
    <mergeCell ref="B2:C2"/>
  </mergeCells>
  <dataValidations>
    <dataValidation type="list" allowBlank="1" showErrorMessage="1" sqref="B4">
      <formula1>'DB01'!$A$1:$A$5</formula1>
    </dataValidation>
    <dataValidation type="custom" allowBlank="1" showDropDown="1" showErrorMessage="1" sqref="B2">
      <formula1>OR(NOT(ISERROR(DATEVALUE(B2))), AND(ISNUMBER(B2), LEFT(CELL("format", B2))="D"))</formula1>
    </dataValidation>
    <dataValidation type="list" allowBlank="1" showErrorMessage="1" sqref="B6">
      <formula1>'DB02'!$A$1:$A$5</formula1>
    </dataValidation>
    <dataValidation type="list" allowBlank="1" showErrorMessage="1" sqref="B8:B10 B13:B15">
      <formula1>'DB03'!$A:$A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FF"/>
    <outlinePr summaryBelow="0" summaryRight="0"/>
  </sheetPr>
  <sheetViews>
    <sheetView workbookViewId="0"/>
  </sheetViews>
  <sheetFormatPr customHeight="1" defaultColWidth="12.63" defaultRowHeight="15.75"/>
  <cols>
    <col customWidth="1" min="1" max="14" width="18.88"/>
  </cols>
  <sheetData>
    <row r="1">
      <c r="A1" s="12" t="s">
        <v>0</v>
      </c>
      <c r="B1" s="13" t="s">
        <v>19</v>
      </c>
      <c r="C1" s="14"/>
      <c r="D1" s="14"/>
      <c r="E1" s="14"/>
      <c r="F1" s="14"/>
      <c r="G1" s="14"/>
      <c r="H1" s="5"/>
      <c r="I1" s="13" t="s">
        <v>20</v>
      </c>
      <c r="J1" s="14"/>
      <c r="K1" s="5"/>
      <c r="L1" s="13" t="s">
        <v>21</v>
      </c>
      <c r="M1" s="14"/>
      <c r="N1" s="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</row>
    <row r="2">
      <c r="A2" s="16"/>
      <c r="B2" s="17" t="s">
        <v>11</v>
      </c>
      <c r="C2" s="17" t="s">
        <v>22</v>
      </c>
      <c r="D2" s="17" t="s">
        <v>23</v>
      </c>
      <c r="E2" s="17" t="s">
        <v>24</v>
      </c>
      <c r="F2" s="17" t="s">
        <v>25</v>
      </c>
      <c r="G2" s="17" t="s">
        <v>26</v>
      </c>
      <c r="H2" s="17" t="s">
        <v>27</v>
      </c>
      <c r="I2" s="17" t="s">
        <v>28</v>
      </c>
      <c r="J2" s="17" t="s">
        <v>29</v>
      </c>
      <c r="K2" s="17" t="s">
        <v>30</v>
      </c>
      <c r="L2" s="17" t="s">
        <v>11</v>
      </c>
      <c r="M2" s="17" t="s">
        <v>29</v>
      </c>
      <c r="N2" s="17" t="s">
        <v>30</v>
      </c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</row>
    <row r="3">
      <c r="A3" s="18">
        <f>'入力'!$B$2</f>
        <v>45625</v>
      </c>
      <c r="B3" s="19">
        <f t="shared" ref="B3:B17" si="1">$C3 + $F3</f>
        <v>0</v>
      </c>
      <c r="C3" s="20">
        <f t="shared" ref="C3:C17" si="2"> $D3 + $E3</f>
        <v>0</v>
      </c>
      <c r="D3" s="21">
        <v>0.0</v>
      </c>
      <c r="E3" s="21">
        <v>0.0</v>
      </c>
      <c r="F3" s="22">
        <f t="shared" ref="F3:F17" si="3"> $G3 + $H3</f>
        <v>0</v>
      </c>
      <c r="G3" s="23">
        <v>0.0</v>
      </c>
      <c r="H3" s="23">
        <v>0.0</v>
      </c>
      <c r="I3" s="24">
        <f>'DB04'!$G3</f>
        <v>0</v>
      </c>
      <c r="J3" s="25">
        <f>ROUNDDOWN($C3 * '入力'!$B$8 / 100 * 2 + $C3 * '入力'!$B$9 / 100 * 1.5 + $C3 * '入力'!$B$10 / 100 * 1)</f>
        <v>0</v>
      </c>
      <c r="K3" s="26">
        <f>ROUNDDOWN($F3 * '入力'!$B$13 / 100 * 2 + $F3 * '入力'!$B$14 / 100 * 1.5 + $F3 * '入力'!$B$15 / 100 * 1)</f>
        <v>0</v>
      </c>
      <c r="L3" s="19">
        <f t="shared" ref="L3:L17" si="4">$M3 + $N3</f>
        <v>0</v>
      </c>
      <c r="M3" s="21">
        <f t="shared" ref="M3:M17" si="5">ROUNDUP($J3 * 0.2)</f>
        <v>0</v>
      </c>
      <c r="N3" s="23">
        <f t="shared" ref="N3:N17" si="6">ROUNDUP($K3 * 0.2)</f>
        <v>0</v>
      </c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</row>
    <row r="4">
      <c r="A4" s="27">
        <f t="array" ref="A4">$A3 + XLOOKUP('入力'!$B$4, 'DB01'!$A$1:$A$100, 'DB01'!$B$1:$B$100)</f>
        <v>45655</v>
      </c>
      <c r="B4" s="19">
        <f t="shared" si="1"/>
        <v>2</v>
      </c>
      <c r="C4" s="20">
        <f t="shared" si="2"/>
        <v>1</v>
      </c>
      <c r="D4" s="28">
        <f t="shared" ref="D4:D17" si="7">$D3 + $E3</f>
        <v>0</v>
      </c>
      <c r="E4" s="28">
        <f>$E3 + ROUNDDOWN('入力'!$B$6 / 2)</f>
        <v>1</v>
      </c>
      <c r="F4" s="22">
        <f t="shared" si="3"/>
        <v>1</v>
      </c>
      <c r="G4" s="29">
        <f t="shared" ref="G4:G17" si="8">$G3 + $H3</f>
        <v>0</v>
      </c>
      <c r="H4" s="29">
        <f>$E3 + ROUNDUP('入力'!$B$6 / 2)</f>
        <v>1</v>
      </c>
      <c r="I4" s="24">
        <f>'DB04'!$G4</f>
        <v>2</v>
      </c>
      <c r="J4" s="25">
        <f>ROUNDDOWN($C4 * '入力'!$B$8 / 100 * 2 + $C4 * '入力'!$B$9 / 100 * 1.5 + $C4 * '入力'!$B$10 / 100 * 1)</f>
        <v>1</v>
      </c>
      <c r="K4" s="26">
        <f>ROUNDDOWN($F4 * '入力'!$B$13 / 100 * 2 + $F4 * '入力'!$B$14 / 100 * 1.5 + $F4 * '入力'!$B$15 / 100 * 1)</f>
        <v>1</v>
      </c>
      <c r="L4" s="19">
        <f t="shared" si="4"/>
        <v>2</v>
      </c>
      <c r="M4" s="21">
        <f t="shared" si="5"/>
        <v>1</v>
      </c>
      <c r="N4" s="23">
        <f t="shared" si="6"/>
        <v>1</v>
      </c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>
      <c r="A5" s="27">
        <f t="array" ref="A5">$A4 + XLOOKUP('入力'!$B$4, 'DB01'!$A$1:$A$100, 'DB01'!$B$1:$B$100)</f>
        <v>45685</v>
      </c>
      <c r="B5" s="19">
        <f t="shared" si="1"/>
        <v>6</v>
      </c>
      <c r="C5" s="20">
        <f t="shared" si="2"/>
        <v>3</v>
      </c>
      <c r="D5" s="28">
        <f t="shared" si="7"/>
        <v>1</v>
      </c>
      <c r="E5" s="28">
        <f>$E4 * '入力'!$B$6</f>
        <v>2</v>
      </c>
      <c r="F5" s="22">
        <f t="shared" si="3"/>
        <v>3</v>
      </c>
      <c r="G5" s="29">
        <f t="shared" si="8"/>
        <v>1</v>
      </c>
      <c r="H5" s="29">
        <f>$H4 * '入力'!$B$6</f>
        <v>2</v>
      </c>
      <c r="I5" s="24">
        <f>'DB04'!$G5</f>
        <v>8</v>
      </c>
      <c r="J5" s="25">
        <f>ROUNDDOWN($C5 * '入力'!$B$8 / 100 * 2 + $C5 * '入力'!$B$9 / 100 * 1.5 + $C5 * '入力'!$B$10 / 100 * 1)</f>
        <v>5</v>
      </c>
      <c r="K5" s="26">
        <f>ROUNDDOWN($F5 * '入力'!$B$13 / 100 * 2 + $F5 * '入力'!$B$14 / 100 * 1.5 + $F5 * '入力'!$B$15 / 100 * 1)</f>
        <v>3</v>
      </c>
      <c r="L5" s="19">
        <f t="shared" si="4"/>
        <v>2</v>
      </c>
      <c r="M5" s="21">
        <f t="shared" si="5"/>
        <v>1</v>
      </c>
      <c r="N5" s="23">
        <f t="shared" si="6"/>
        <v>1</v>
      </c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</row>
    <row r="6">
      <c r="A6" s="27">
        <f t="array" ref="A6">$A5 + XLOOKUP('入力'!$B$4, 'DB01'!$A$1:$A$100, 'DB01'!$B$1:$B$100)</f>
        <v>45715</v>
      </c>
      <c r="B6" s="19">
        <f t="shared" si="1"/>
        <v>14</v>
      </c>
      <c r="C6" s="20">
        <f t="shared" si="2"/>
        <v>7</v>
      </c>
      <c r="D6" s="28">
        <f t="shared" si="7"/>
        <v>3</v>
      </c>
      <c r="E6" s="28">
        <f>$E5 * '入力'!$B$6</f>
        <v>4</v>
      </c>
      <c r="F6" s="22">
        <f t="shared" si="3"/>
        <v>7</v>
      </c>
      <c r="G6" s="29">
        <f t="shared" si="8"/>
        <v>3</v>
      </c>
      <c r="H6" s="29">
        <f>$H5 * '入力'!$B$6</f>
        <v>4</v>
      </c>
      <c r="I6" s="24">
        <f>'DB04'!$G6</f>
        <v>19</v>
      </c>
      <c r="J6" s="25">
        <f>ROUNDDOWN($C6 * '入力'!$B$8 / 100 * 2 + $C6 * '入力'!$B$9 / 100 * 1.5 + $C6 * '入力'!$B$10 / 100 * 1)</f>
        <v>12</v>
      </c>
      <c r="K6" s="26">
        <f>ROUNDDOWN($F6 * '入力'!$B$13 / 100 * 2 + $F6 * '入力'!$B$14 / 100 * 1.5 + $F6 * '入力'!$B$15 / 100 * 1)</f>
        <v>7</v>
      </c>
      <c r="L6" s="19">
        <f t="shared" si="4"/>
        <v>5</v>
      </c>
      <c r="M6" s="21">
        <f t="shared" si="5"/>
        <v>3</v>
      </c>
      <c r="N6" s="23">
        <f t="shared" si="6"/>
        <v>2</v>
      </c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</row>
    <row r="7">
      <c r="A7" s="27">
        <f t="array" ref="A7">$A6 + XLOOKUP('入力'!$B$4, 'DB01'!$A$1:$A$100, 'DB01'!$B$1:$B$100)</f>
        <v>45745</v>
      </c>
      <c r="B7" s="19">
        <f t="shared" si="1"/>
        <v>30</v>
      </c>
      <c r="C7" s="20">
        <f t="shared" si="2"/>
        <v>15</v>
      </c>
      <c r="D7" s="28">
        <f t="shared" si="7"/>
        <v>7</v>
      </c>
      <c r="E7" s="28">
        <f>$E6 * '入力'!$B$6</f>
        <v>8</v>
      </c>
      <c r="F7" s="22">
        <f t="shared" si="3"/>
        <v>15</v>
      </c>
      <c r="G7" s="29">
        <f t="shared" si="8"/>
        <v>7</v>
      </c>
      <c r="H7" s="29">
        <f>$H6 * '入力'!$B$6</f>
        <v>8</v>
      </c>
      <c r="I7" s="24">
        <f>'DB04'!$G7</f>
        <v>41</v>
      </c>
      <c r="J7" s="25">
        <f>ROUNDDOWN($C7 * '入力'!$B$8 / 100 * 2 + $C7 * '入力'!$B$9 / 100 * 1.5 + $C7 * '入力'!$B$10 / 100 * 1)</f>
        <v>26</v>
      </c>
      <c r="K7" s="26">
        <f>ROUNDDOWN($F7 * '入力'!$B$13 / 100 * 2 + $F7 * '入力'!$B$14 / 100 * 1.5 + $F7 * '入力'!$B$15 / 100 * 1)</f>
        <v>15</v>
      </c>
      <c r="L7" s="19">
        <f t="shared" si="4"/>
        <v>9</v>
      </c>
      <c r="M7" s="21">
        <f t="shared" si="5"/>
        <v>6</v>
      </c>
      <c r="N7" s="23">
        <f t="shared" si="6"/>
        <v>3</v>
      </c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</row>
    <row r="8">
      <c r="A8" s="27">
        <f t="array" ref="A8">$A7 + XLOOKUP('入力'!$B$4, 'DB01'!$A$1:$A$100, 'DB01'!$B$1:$B$100)</f>
        <v>45775</v>
      </c>
      <c r="B8" s="19">
        <f t="shared" si="1"/>
        <v>62</v>
      </c>
      <c r="C8" s="20">
        <f t="shared" si="2"/>
        <v>31</v>
      </c>
      <c r="D8" s="28">
        <f t="shared" si="7"/>
        <v>15</v>
      </c>
      <c r="E8" s="28">
        <f>$E7 * '入力'!$B$6</f>
        <v>16</v>
      </c>
      <c r="F8" s="22">
        <f t="shared" si="3"/>
        <v>31</v>
      </c>
      <c r="G8" s="29">
        <f t="shared" si="8"/>
        <v>15</v>
      </c>
      <c r="H8" s="29">
        <f>$H7 * '入力'!$B$6</f>
        <v>16</v>
      </c>
      <c r="I8" s="24">
        <f>'DB04'!$G8</f>
        <v>85</v>
      </c>
      <c r="J8" s="25">
        <f>ROUNDDOWN($C8 * '入力'!$B$8 / 100 * 2 + $C8 * '入力'!$B$9 / 100 * 1.5 + $C8 * '入力'!$B$10 / 100 * 1)</f>
        <v>54</v>
      </c>
      <c r="K8" s="26">
        <f>ROUNDDOWN($F8 * '入力'!$B$13 / 100 * 2 + $F8 * '入力'!$B$14 / 100 * 1.5 + $F8 * '入力'!$B$15 / 100 * 1)</f>
        <v>31</v>
      </c>
      <c r="L8" s="19">
        <f t="shared" si="4"/>
        <v>18</v>
      </c>
      <c r="M8" s="21">
        <f t="shared" si="5"/>
        <v>11</v>
      </c>
      <c r="N8" s="23">
        <f t="shared" si="6"/>
        <v>7</v>
      </c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</row>
    <row r="9">
      <c r="A9" s="27">
        <f t="array" ref="A9">$A8 + XLOOKUP('入力'!$B$4, 'DB01'!$A$1:$A$100, 'DB01'!$B$1:$B$100)</f>
        <v>45805</v>
      </c>
      <c r="B9" s="19">
        <f t="shared" si="1"/>
        <v>126</v>
      </c>
      <c r="C9" s="20">
        <f t="shared" si="2"/>
        <v>63</v>
      </c>
      <c r="D9" s="28">
        <f t="shared" si="7"/>
        <v>31</v>
      </c>
      <c r="E9" s="28">
        <f>$E8 * '入力'!$B$6</f>
        <v>32</v>
      </c>
      <c r="F9" s="22">
        <f t="shared" si="3"/>
        <v>63</v>
      </c>
      <c r="G9" s="29">
        <f t="shared" si="8"/>
        <v>31</v>
      </c>
      <c r="H9" s="29">
        <f>$H8 * '入力'!$B$6</f>
        <v>32</v>
      </c>
      <c r="I9" s="24">
        <f>'DB04'!$G9</f>
        <v>173</v>
      </c>
      <c r="J9" s="25">
        <f>ROUNDDOWN($C9 * '入力'!$B$8 / 100 * 2 + $C9 * '入力'!$B$9 / 100 * 1.5 + $C9 * '入力'!$B$10 / 100 * 1)</f>
        <v>110</v>
      </c>
      <c r="K9" s="26">
        <f>ROUNDDOWN($F9 * '入力'!$B$13 / 100 * 2 + $F9 * '入力'!$B$14 / 100 * 1.5 + $F9 * '入力'!$B$15 / 100 * 1)</f>
        <v>63</v>
      </c>
      <c r="L9" s="19">
        <f t="shared" si="4"/>
        <v>35</v>
      </c>
      <c r="M9" s="21">
        <f t="shared" si="5"/>
        <v>22</v>
      </c>
      <c r="N9" s="23">
        <f t="shared" si="6"/>
        <v>13</v>
      </c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>
      <c r="A10" s="27">
        <f t="array" ref="A10">$A9 + XLOOKUP('入力'!$B$4, 'DB01'!$A$1:$A$100, 'DB01'!$B$1:$B$100)</f>
        <v>45835</v>
      </c>
      <c r="B10" s="19">
        <f t="shared" si="1"/>
        <v>254</v>
      </c>
      <c r="C10" s="20">
        <f t="shared" si="2"/>
        <v>127</v>
      </c>
      <c r="D10" s="28">
        <f t="shared" si="7"/>
        <v>63</v>
      </c>
      <c r="E10" s="28">
        <f>$E9 * '入力'!$B$6</f>
        <v>64</v>
      </c>
      <c r="F10" s="22">
        <f t="shared" si="3"/>
        <v>127</v>
      </c>
      <c r="G10" s="29">
        <f t="shared" si="8"/>
        <v>63</v>
      </c>
      <c r="H10" s="29">
        <f>$H9 * '入力'!$B$6</f>
        <v>64</v>
      </c>
      <c r="I10" s="24">
        <f>'DB04'!$G10</f>
        <v>349</v>
      </c>
      <c r="J10" s="25">
        <f>ROUNDDOWN($C10 * '入力'!$B$8 / 100 * 2 + $C10 * '入力'!$B$9 / 100 * 1.5 + $C10 * '入力'!$B$10 / 100 * 1)</f>
        <v>222</v>
      </c>
      <c r="K10" s="26">
        <f>ROUNDDOWN($F10 * '入力'!$B$13 / 100 * 2 + $F10 * '入力'!$B$14 / 100 * 1.5 + $F10 * '入力'!$B$15 / 100 * 1)</f>
        <v>127</v>
      </c>
      <c r="L10" s="19">
        <f t="shared" si="4"/>
        <v>71</v>
      </c>
      <c r="M10" s="21">
        <f t="shared" si="5"/>
        <v>45</v>
      </c>
      <c r="N10" s="23">
        <f t="shared" si="6"/>
        <v>26</v>
      </c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</row>
    <row r="11">
      <c r="A11" s="27">
        <f t="array" ref="A11">$A10 + XLOOKUP('入力'!$B$4, 'DB01'!$A$1:$A$100, 'DB01'!$B$1:$B$100)</f>
        <v>45865</v>
      </c>
      <c r="B11" s="19">
        <f t="shared" si="1"/>
        <v>510</v>
      </c>
      <c r="C11" s="20">
        <f t="shared" si="2"/>
        <v>255</v>
      </c>
      <c r="D11" s="28">
        <f t="shared" si="7"/>
        <v>127</v>
      </c>
      <c r="E11" s="28">
        <f>$E10 * '入力'!$B$6</f>
        <v>128</v>
      </c>
      <c r="F11" s="22">
        <f t="shared" si="3"/>
        <v>255</v>
      </c>
      <c r="G11" s="29">
        <f t="shared" si="8"/>
        <v>127</v>
      </c>
      <c r="H11" s="29">
        <f>$H10 * '入力'!$B$6</f>
        <v>128</v>
      </c>
      <c r="I11" s="24">
        <f>'DB04'!$G11</f>
        <v>701</v>
      </c>
      <c r="J11" s="25">
        <f>ROUNDDOWN($C11 * '入力'!$B$8 / 100 * 2 + $C11 * '入力'!$B$9 / 100 * 1.5 + $C11 * '入力'!$B$10 / 100 * 1)</f>
        <v>446</v>
      </c>
      <c r="K11" s="26">
        <f>ROUNDDOWN($F11 * '入力'!$B$13 / 100 * 2 + $F11 * '入力'!$B$14 / 100 * 1.5 + $F11 * '入力'!$B$15 / 100 * 1)</f>
        <v>255</v>
      </c>
      <c r="L11" s="19">
        <f t="shared" si="4"/>
        <v>141</v>
      </c>
      <c r="M11" s="21">
        <f t="shared" si="5"/>
        <v>90</v>
      </c>
      <c r="N11" s="23">
        <f t="shared" si="6"/>
        <v>51</v>
      </c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</row>
    <row r="12">
      <c r="A12" s="27">
        <f t="array" ref="A12">$A11 + XLOOKUP('入力'!$B$4, 'DB01'!$A$1:$A$100, 'DB01'!$B$1:$B$100)</f>
        <v>45895</v>
      </c>
      <c r="B12" s="19">
        <f t="shared" si="1"/>
        <v>1022</v>
      </c>
      <c r="C12" s="20">
        <f t="shared" si="2"/>
        <v>511</v>
      </c>
      <c r="D12" s="28">
        <f t="shared" si="7"/>
        <v>255</v>
      </c>
      <c r="E12" s="28">
        <f>$E11 * '入力'!$B$6</f>
        <v>256</v>
      </c>
      <c r="F12" s="22">
        <f t="shared" si="3"/>
        <v>511</v>
      </c>
      <c r="G12" s="29">
        <f t="shared" si="8"/>
        <v>255</v>
      </c>
      <c r="H12" s="29">
        <f>$H11 * '入力'!$B$6</f>
        <v>256</v>
      </c>
      <c r="I12" s="24">
        <f>'DB04'!$G12</f>
        <v>1405</v>
      </c>
      <c r="J12" s="25">
        <f>ROUNDDOWN($C12 * '入力'!$B$8 / 100 * 2 + $C12 * '入力'!$B$9 / 100 * 1.5 + $C12 * '入力'!$B$10 / 100 * 1)</f>
        <v>894</v>
      </c>
      <c r="K12" s="26">
        <f>ROUNDDOWN($F12 * '入力'!$B$13 / 100 * 2 + $F12 * '入力'!$B$14 / 100 * 1.5 + $F12 * '入力'!$B$15 / 100 * 1)</f>
        <v>511</v>
      </c>
      <c r="L12" s="19">
        <f t="shared" si="4"/>
        <v>282</v>
      </c>
      <c r="M12" s="21">
        <f t="shared" si="5"/>
        <v>179</v>
      </c>
      <c r="N12" s="23">
        <f t="shared" si="6"/>
        <v>103</v>
      </c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</row>
    <row r="13">
      <c r="A13" s="27">
        <f t="array" ref="A13">$A12 + XLOOKUP('入力'!$B$4, 'DB01'!$A$1:$A$100, 'DB01'!$B$1:$B$100)</f>
        <v>45925</v>
      </c>
      <c r="B13" s="19">
        <f t="shared" si="1"/>
        <v>2046</v>
      </c>
      <c r="C13" s="20">
        <f t="shared" si="2"/>
        <v>1023</v>
      </c>
      <c r="D13" s="28">
        <f t="shared" si="7"/>
        <v>511</v>
      </c>
      <c r="E13" s="28">
        <f>$E12 * '入力'!$B$6</f>
        <v>512</v>
      </c>
      <c r="F13" s="22">
        <f t="shared" si="3"/>
        <v>1023</v>
      </c>
      <c r="G13" s="29">
        <f t="shared" si="8"/>
        <v>511</v>
      </c>
      <c r="H13" s="29">
        <f>$H12 * '入力'!$B$6</f>
        <v>512</v>
      </c>
      <c r="I13" s="24">
        <f>'DB04'!$G13</f>
        <v>2813</v>
      </c>
      <c r="J13" s="25">
        <f>ROUNDDOWN($C13 * '入力'!$B$8 / 100 * 2 + $C13 * '入力'!$B$9 / 100 * 1.5 + $C13 * '入力'!$B$10 / 100 * 1)</f>
        <v>1790</v>
      </c>
      <c r="K13" s="26">
        <f>ROUNDDOWN($F13 * '入力'!$B$13 / 100 * 2 + $F13 * '入力'!$B$14 / 100 * 1.5 + $F13 * '入力'!$B$15 / 100 * 1)</f>
        <v>1023</v>
      </c>
      <c r="L13" s="19">
        <f t="shared" si="4"/>
        <v>563</v>
      </c>
      <c r="M13" s="21">
        <f t="shared" si="5"/>
        <v>358</v>
      </c>
      <c r="N13" s="23">
        <f t="shared" si="6"/>
        <v>205</v>
      </c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</row>
    <row r="14">
      <c r="A14" s="27">
        <f t="array" ref="A14">$A13 + XLOOKUP('入力'!$B$4, 'DB01'!$A$1:$A$100, 'DB01'!$B$1:$B$100)</f>
        <v>45955</v>
      </c>
      <c r="B14" s="19">
        <f t="shared" si="1"/>
        <v>4094</v>
      </c>
      <c r="C14" s="20">
        <f t="shared" si="2"/>
        <v>2047</v>
      </c>
      <c r="D14" s="28">
        <f t="shared" si="7"/>
        <v>1023</v>
      </c>
      <c r="E14" s="28">
        <f>$E13 * '入力'!$B$6</f>
        <v>1024</v>
      </c>
      <c r="F14" s="22">
        <f t="shared" si="3"/>
        <v>2047</v>
      </c>
      <c r="G14" s="29">
        <f t="shared" si="8"/>
        <v>1023</v>
      </c>
      <c r="H14" s="29">
        <f>$H13 * '入力'!$B$6</f>
        <v>1024</v>
      </c>
      <c r="I14" s="24">
        <f>'DB04'!$G14</f>
        <v>5629</v>
      </c>
      <c r="J14" s="25">
        <f>ROUNDDOWN($C14 * '入力'!$B$8 / 100 * 2 + $C14 * '入力'!$B$9 / 100 * 1.5 + $C14 * '入力'!$B$10 / 100 * 1)</f>
        <v>3582</v>
      </c>
      <c r="K14" s="26">
        <f>ROUNDDOWN($F14 * '入力'!$B$13 / 100 * 2 + $F14 * '入力'!$B$14 / 100 * 1.5 + $F14 * '入力'!$B$15 / 100 * 1)</f>
        <v>2047</v>
      </c>
      <c r="L14" s="19">
        <f t="shared" si="4"/>
        <v>1127</v>
      </c>
      <c r="M14" s="21">
        <f t="shared" si="5"/>
        <v>717</v>
      </c>
      <c r="N14" s="23">
        <f t="shared" si="6"/>
        <v>410</v>
      </c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</row>
    <row r="15">
      <c r="A15" s="27">
        <f t="array" ref="A15">$A14 + XLOOKUP('入力'!$B$4, 'DB01'!$A$1:$A$100, 'DB01'!$B$1:$B$100)</f>
        <v>45985</v>
      </c>
      <c r="B15" s="19">
        <f t="shared" si="1"/>
        <v>8190</v>
      </c>
      <c r="C15" s="20">
        <f t="shared" si="2"/>
        <v>4095</v>
      </c>
      <c r="D15" s="28">
        <f t="shared" si="7"/>
        <v>2047</v>
      </c>
      <c r="E15" s="28">
        <f>$E14 * '入力'!$B$6</f>
        <v>2048</v>
      </c>
      <c r="F15" s="22">
        <f t="shared" si="3"/>
        <v>4095</v>
      </c>
      <c r="G15" s="29">
        <f t="shared" si="8"/>
        <v>2047</v>
      </c>
      <c r="H15" s="29">
        <f>$H14 * '入力'!$B$6</f>
        <v>2048</v>
      </c>
      <c r="I15" s="24">
        <f>'DB04'!$G15</f>
        <v>11261</v>
      </c>
      <c r="J15" s="25">
        <f>ROUNDDOWN($C15 * '入力'!$B$8 / 100 * 2 + $C15 * '入力'!$B$9 / 100 * 1.5 + $C15 * '入力'!$B$10 / 100 * 1)</f>
        <v>7166</v>
      </c>
      <c r="K15" s="26">
        <f>ROUNDDOWN($F15 * '入力'!$B$13 / 100 * 2 + $F15 * '入力'!$B$14 / 100 * 1.5 + $F15 * '入力'!$B$15 / 100 * 1)</f>
        <v>4095</v>
      </c>
      <c r="L15" s="19">
        <f t="shared" si="4"/>
        <v>2253</v>
      </c>
      <c r="M15" s="21">
        <f t="shared" si="5"/>
        <v>1434</v>
      </c>
      <c r="N15" s="23">
        <f t="shared" si="6"/>
        <v>819</v>
      </c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</row>
    <row r="16">
      <c r="A16" s="27">
        <f t="array" ref="A16">$A15 + XLOOKUP('入力'!$B$4, 'DB01'!$A$1:$A$100, 'DB01'!$B$1:$B$100)</f>
        <v>46015</v>
      </c>
      <c r="B16" s="19">
        <f t="shared" si="1"/>
        <v>16382</v>
      </c>
      <c r="C16" s="20">
        <f t="shared" si="2"/>
        <v>8191</v>
      </c>
      <c r="D16" s="28">
        <f t="shared" si="7"/>
        <v>4095</v>
      </c>
      <c r="E16" s="28">
        <f>$E15 * '入力'!$B$6</f>
        <v>4096</v>
      </c>
      <c r="F16" s="22">
        <f t="shared" si="3"/>
        <v>8191</v>
      </c>
      <c r="G16" s="29">
        <f t="shared" si="8"/>
        <v>4095</v>
      </c>
      <c r="H16" s="29">
        <f>$H15 * '入力'!$B$6</f>
        <v>4096</v>
      </c>
      <c r="I16" s="24">
        <f>'DB04'!$G16</f>
        <v>22525</v>
      </c>
      <c r="J16" s="25">
        <f>ROUNDDOWN($C16 * '入力'!$B$8 / 100 * 2 + $C16 * '入力'!$B$9 / 100 * 1.5 + $C16 * '入力'!$B$10 / 100 * 1)</f>
        <v>14334</v>
      </c>
      <c r="K16" s="26">
        <f>ROUNDDOWN($F16 * '入力'!$B$13 / 100 * 2 + $F16 * '入力'!$B$14 / 100 * 1.5 + $F16 * '入力'!$B$15 / 100 * 1)</f>
        <v>8191</v>
      </c>
      <c r="L16" s="19">
        <f t="shared" si="4"/>
        <v>4506</v>
      </c>
      <c r="M16" s="21">
        <f t="shared" si="5"/>
        <v>2867</v>
      </c>
      <c r="N16" s="23">
        <f t="shared" si="6"/>
        <v>1639</v>
      </c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</row>
    <row r="17">
      <c r="A17" s="27">
        <f t="array" ref="A17">$A16 + XLOOKUP('入力'!$B$4, 'DB01'!$A$1:$A$100, 'DB01'!$B$1:$B$100)</f>
        <v>46045</v>
      </c>
      <c r="B17" s="19">
        <f t="shared" si="1"/>
        <v>32766</v>
      </c>
      <c r="C17" s="20">
        <f t="shared" si="2"/>
        <v>16383</v>
      </c>
      <c r="D17" s="28">
        <f t="shared" si="7"/>
        <v>8191</v>
      </c>
      <c r="E17" s="28">
        <f>$E16 * '入力'!$B$6</f>
        <v>8192</v>
      </c>
      <c r="F17" s="22">
        <f t="shared" si="3"/>
        <v>16383</v>
      </c>
      <c r="G17" s="29">
        <f t="shared" si="8"/>
        <v>8191</v>
      </c>
      <c r="H17" s="29">
        <f>$H16 * '入力'!$B$6</f>
        <v>8192</v>
      </c>
      <c r="I17" s="24">
        <f>'DB04'!$G17</f>
        <v>45053</v>
      </c>
      <c r="J17" s="25">
        <f>ROUNDDOWN($C17 * '入力'!$B$8 / 100 * 2 + $C17 * '入力'!$B$9 / 100 * 1.5 + $C17 * '入力'!$B$10 / 100 * 1)</f>
        <v>28670</v>
      </c>
      <c r="K17" s="26">
        <f>ROUNDDOWN($F17 * '入力'!$B$13 / 100 * 2 + $F17 * '入力'!$B$14 / 100 * 1.5 + $F17 * '入力'!$B$15 / 100 * 1)</f>
        <v>16383</v>
      </c>
      <c r="L17" s="19">
        <f t="shared" si="4"/>
        <v>9011</v>
      </c>
      <c r="M17" s="21">
        <f t="shared" si="5"/>
        <v>5734</v>
      </c>
      <c r="N17" s="23">
        <f t="shared" si="6"/>
        <v>3277</v>
      </c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</row>
    <row r="18">
      <c r="A18" s="30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</row>
    <row r="19">
      <c r="A19" s="32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</row>
    <row r="20">
      <c r="A20" s="30"/>
      <c r="B20" s="31"/>
      <c r="C20" s="31"/>
      <c r="D20" s="31"/>
      <c r="E20" s="31"/>
      <c r="F20" s="31"/>
      <c r="G20" s="31"/>
      <c r="H20" s="31"/>
      <c r="I20" s="33"/>
      <c r="J20" s="31"/>
      <c r="K20" s="31"/>
      <c r="L20" s="31"/>
      <c r="M20" s="31"/>
      <c r="N20" s="31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</row>
    <row r="21">
      <c r="A21" s="30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</row>
    <row r="22">
      <c r="A22" s="30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</row>
    <row r="23">
      <c r="A23" s="30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</row>
    <row r="24">
      <c r="A24" s="30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</row>
    <row r="25">
      <c r="A25" s="30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</row>
    <row r="26">
      <c r="A26" s="30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</row>
    <row r="27">
      <c r="A27" s="30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</row>
    <row r="28">
      <c r="A28" s="30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</row>
    <row r="29">
      <c r="A29" s="30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</row>
    <row r="30">
      <c r="A30" s="30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</row>
    <row r="31">
      <c r="A31" s="30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</row>
    <row r="32">
      <c r="A32" s="30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</row>
    <row r="33">
      <c r="A33" s="30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</row>
    <row r="34">
      <c r="A34" s="30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</row>
    <row r="35">
      <c r="A35" s="30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</row>
    <row r="36">
      <c r="A36" s="30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</row>
    <row r="37">
      <c r="A37" s="30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</row>
    <row r="38">
      <c r="A38" s="30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</row>
    <row r="39">
      <c r="A39" s="30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</row>
    <row r="40">
      <c r="A40" s="30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</row>
    <row r="41">
      <c r="A41" s="30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</row>
    <row r="42">
      <c r="A42" s="30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</row>
    <row r="43">
      <c r="A43" s="30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</row>
    <row r="44">
      <c r="A44" s="30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</row>
    <row r="45">
      <c r="A45" s="30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</row>
    <row r="46">
      <c r="A46" s="30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</row>
    <row r="47">
      <c r="A47" s="30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</row>
    <row r="48">
      <c r="A48" s="30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</row>
    <row r="49">
      <c r="A49" s="30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</row>
    <row r="50">
      <c r="A50" s="30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</row>
    <row r="51">
      <c r="A51" s="30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</row>
    <row r="52">
      <c r="A52" s="30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</row>
    <row r="53">
      <c r="A53" s="30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</row>
    <row r="54">
      <c r="A54" s="30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</row>
    <row r="55">
      <c r="A55" s="30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</row>
    <row r="56">
      <c r="A56" s="30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</row>
    <row r="57">
      <c r="A57" s="30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</row>
    <row r="58">
      <c r="A58" s="30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</row>
    <row r="59">
      <c r="A59" s="30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</row>
    <row r="60">
      <c r="A60" s="30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</row>
    <row r="61">
      <c r="A61" s="30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</row>
    <row r="62">
      <c r="A62" s="30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</row>
    <row r="63">
      <c r="A63" s="30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</row>
    <row r="64">
      <c r="A64" s="30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</row>
    <row r="65">
      <c r="A65" s="30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</row>
    <row r="66">
      <c r="A66" s="30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</row>
    <row r="67">
      <c r="A67" s="30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</row>
    <row r="68">
      <c r="A68" s="30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</row>
    <row r="69">
      <c r="A69" s="30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</row>
    <row r="70">
      <c r="A70" s="30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</row>
    <row r="71">
      <c r="A71" s="30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</row>
    <row r="72">
      <c r="A72" s="30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</row>
    <row r="73">
      <c r="A73" s="30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</row>
    <row r="74">
      <c r="A74" s="30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</row>
    <row r="75">
      <c r="A75" s="30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</row>
    <row r="76">
      <c r="A76" s="30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</row>
    <row r="77">
      <c r="A77" s="30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</row>
    <row r="78">
      <c r="A78" s="30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</row>
    <row r="79">
      <c r="A79" s="30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</row>
    <row r="80">
      <c r="A80" s="30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</row>
    <row r="81">
      <c r="A81" s="30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</row>
    <row r="82">
      <c r="A82" s="30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</row>
    <row r="83">
      <c r="A83" s="30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</row>
    <row r="84">
      <c r="A84" s="30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</row>
    <row r="85">
      <c r="A85" s="30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</row>
    <row r="86">
      <c r="A86" s="30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</row>
    <row r="87">
      <c r="A87" s="30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</row>
    <row r="88">
      <c r="A88" s="30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</row>
    <row r="89">
      <c r="A89" s="30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</row>
    <row r="90">
      <c r="A90" s="30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</row>
    <row r="91">
      <c r="A91" s="30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</row>
    <row r="92">
      <c r="A92" s="30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</row>
    <row r="93">
      <c r="A93" s="30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</row>
    <row r="94">
      <c r="A94" s="30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</row>
    <row r="95">
      <c r="A95" s="30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</row>
    <row r="96">
      <c r="A96" s="30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</row>
    <row r="97">
      <c r="A97" s="30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</row>
    <row r="98">
      <c r="A98" s="30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</row>
    <row r="99">
      <c r="A99" s="30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</row>
    <row r="100">
      <c r="A100" s="30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</row>
    <row r="101">
      <c r="A101" s="30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</row>
    <row r="102">
      <c r="A102" s="30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</row>
    <row r="103">
      <c r="A103" s="30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</row>
    <row r="104">
      <c r="A104" s="30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</row>
    <row r="105">
      <c r="A105" s="30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</row>
    <row r="106">
      <c r="A106" s="30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</row>
    <row r="107">
      <c r="A107" s="30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</row>
    <row r="108">
      <c r="A108" s="30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</row>
    <row r="109">
      <c r="A109" s="30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</row>
    <row r="110">
      <c r="A110" s="30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</row>
    <row r="111">
      <c r="A111" s="30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</row>
    <row r="112">
      <c r="A112" s="30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</row>
    <row r="113">
      <c r="A113" s="30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</row>
    <row r="114">
      <c r="A114" s="30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</row>
    <row r="115">
      <c r="A115" s="30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</row>
    <row r="116">
      <c r="A116" s="30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</row>
    <row r="117">
      <c r="A117" s="30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</row>
    <row r="118">
      <c r="A118" s="30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</row>
    <row r="119">
      <c r="A119" s="30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</row>
    <row r="120">
      <c r="A120" s="30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</row>
    <row r="121">
      <c r="A121" s="30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</row>
    <row r="122">
      <c r="A122" s="30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</row>
    <row r="123">
      <c r="A123" s="30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</row>
    <row r="124">
      <c r="A124" s="30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</row>
    <row r="125">
      <c r="A125" s="30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</row>
    <row r="126">
      <c r="A126" s="30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</row>
    <row r="127">
      <c r="A127" s="30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</row>
    <row r="128">
      <c r="A128" s="30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</row>
    <row r="129">
      <c r="A129" s="30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</row>
    <row r="130">
      <c r="A130" s="30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</row>
    <row r="131">
      <c r="A131" s="30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</row>
    <row r="132">
      <c r="A132" s="30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</row>
    <row r="133">
      <c r="A133" s="30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</row>
    <row r="134">
      <c r="A134" s="30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</row>
    <row r="135">
      <c r="A135" s="30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</row>
    <row r="136">
      <c r="A136" s="30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</row>
    <row r="137">
      <c r="A137" s="30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</row>
    <row r="138">
      <c r="A138" s="30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</row>
    <row r="139">
      <c r="A139" s="30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</row>
    <row r="140">
      <c r="A140" s="30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</row>
    <row r="141">
      <c r="A141" s="30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</row>
    <row r="142">
      <c r="A142" s="30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</row>
    <row r="143">
      <c r="A143" s="30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</row>
    <row r="144">
      <c r="A144" s="30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</row>
    <row r="145">
      <c r="A145" s="30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</row>
    <row r="146">
      <c r="A146" s="30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</row>
    <row r="147">
      <c r="A147" s="30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</row>
    <row r="148">
      <c r="A148" s="30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</row>
    <row r="149">
      <c r="A149" s="30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</row>
    <row r="150">
      <c r="A150" s="30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</row>
    <row r="151">
      <c r="A151" s="30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</row>
    <row r="152">
      <c r="A152" s="30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</row>
    <row r="153">
      <c r="A153" s="30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</row>
    <row r="154">
      <c r="A154" s="30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</row>
    <row r="155">
      <c r="A155" s="30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</row>
    <row r="156">
      <c r="A156" s="30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</row>
    <row r="157">
      <c r="A157" s="30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</row>
    <row r="158">
      <c r="A158" s="30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</row>
    <row r="159">
      <c r="A159" s="30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</row>
    <row r="160">
      <c r="A160" s="30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</row>
    <row r="161">
      <c r="A161" s="30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</row>
    <row r="162">
      <c r="A162" s="30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</row>
    <row r="163">
      <c r="A163" s="30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</row>
    <row r="164">
      <c r="A164" s="30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</row>
    <row r="165">
      <c r="A165" s="30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</row>
    <row r="166">
      <c r="A166" s="30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</row>
    <row r="167">
      <c r="A167" s="30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</row>
    <row r="168">
      <c r="A168" s="30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</row>
    <row r="169">
      <c r="A169" s="30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</row>
    <row r="170">
      <c r="A170" s="30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</row>
    <row r="171">
      <c r="A171" s="30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</row>
    <row r="172">
      <c r="A172" s="30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</row>
    <row r="173">
      <c r="A173" s="30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</row>
    <row r="174">
      <c r="A174" s="30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</row>
    <row r="175">
      <c r="A175" s="30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</row>
    <row r="176">
      <c r="A176" s="30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</row>
    <row r="177">
      <c r="A177" s="30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</row>
    <row r="178">
      <c r="A178" s="30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</row>
    <row r="179">
      <c r="A179" s="30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</row>
    <row r="180">
      <c r="A180" s="30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</row>
    <row r="181">
      <c r="A181" s="30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</row>
    <row r="182">
      <c r="A182" s="30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</row>
    <row r="183">
      <c r="A183" s="30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</row>
    <row r="184">
      <c r="A184" s="30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</row>
    <row r="185">
      <c r="A185" s="30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</row>
    <row r="186">
      <c r="A186" s="30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</row>
    <row r="187">
      <c r="A187" s="30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</row>
    <row r="188">
      <c r="A188" s="30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</row>
    <row r="189">
      <c r="A189" s="30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</row>
    <row r="190">
      <c r="A190" s="30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</row>
    <row r="191">
      <c r="A191" s="30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</row>
    <row r="192">
      <c r="A192" s="30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</row>
    <row r="193">
      <c r="A193" s="30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</row>
    <row r="194">
      <c r="A194" s="30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</row>
    <row r="195">
      <c r="A195" s="30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</row>
    <row r="196">
      <c r="A196" s="30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</row>
    <row r="197">
      <c r="A197" s="30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</row>
    <row r="198">
      <c r="A198" s="30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</row>
    <row r="199">
      <c r="A199" s="30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</row>
    <row r="200">
      <c r="A200" s="30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</row>
    <row r="201">
      <c r="A201" s="30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</row>
    <row r="202">
      <c r="A202" s="30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</row>
    <row r="203">
      <c r="A203" s="30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</row>
    <row r="204">
      <c r="A204" s="30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</row>
    <row r="205">
      <c r="A205" s="30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</row>
    <row r="206">
      <c r="A206" s="30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</row>
    <row r="207">
      <c r="A207" s="30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</row>
    <row r="208">
      <c r="A208" s="30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</row>
    <row r="209">
      <c r="A209" s="30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</row>
    <row r="210">
      <c r="A210" s="30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</row>
    <row r="211">
      <c r="A211" s="30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</row>
    <row r="212">
      <c r="A212" s="30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</row>
    <row r="213">
      <c r="A213" s="30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</row>
    <row r="214">
      <c r="A214" s="30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</row>
    <row r="215">
      <c r="A215" s="30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</row>
    <row r="216">
      <c r="A216" s="30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</row>
    <row r="217">
      <c r="A217" s="30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</row>
    <row r="218">
      <c r="A218" s="30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</row>
    <row r="219">
      <c r="A219" s="30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</row>
    <row r="220">
      <c r="A220" s="30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</row>
    <row r="221">
      <c r="A221" s="30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</row>
    <row r="222">
      <c r="A222" s="30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</row>
    <row r="223">
      <c r="A223" s="30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</row>
    <row r="224">
      <c r="A224" s="30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</row>
    <row r="225">
      <c r="A225" s="30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</row>
    <row r="226">
      <c r="A226" s="30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</row>
    <row r="227">
      <c r="A227" s="30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</row>
    <row r="228">
      <c r="A228" s="30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</row>
    <row r="229">
      <c r="A229" s="30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</row>
    <row r="230">
      <c r="A230" s="30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</row>
    <row r="231">
      <c r="A231" s="30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</row>
    <row r="232">
      <c r="A232" s="30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</row>
    <row r="233">
      <c r="A233" s="30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</row>
    <row r="234">
      <c r="A234" s="30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</row>
    <row r="235">
      <c r="A235" s="30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</row>
    <row r="236">
      <c r="A236" s="30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</row>
    <row r="237">
      <c r="A237" s="30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</row>
    <row r="238">
      <c r="A238" s="30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</row>
    <row r="239">
      <c r="A239" s="30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</row>
    <row r="240">
      <c r="A240" s="30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</row>
    <row r="241">
      <c r="A241" s="30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</row>
    <row r="242">
      <c r="A242" s="30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</row>
    <row r="243">
      <c r="A243" s="30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</row>
    <row r="244">
      <c r="A244" s="30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</row>
    <row r="245">
      <c r="A245" s="30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</row>
    <row r="246">
      <c r="A246" s="30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</row>
    <row r="247">
      <c r="A247" s="30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</row>
    <row r="248">
      <c r="A248" s="30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</row>
    <row r="249">
      <c r="A249" s="30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</row>
    <row r="250">
      <c r="A250" s="30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</row>
    <row r="251">
      <c r="A251" s="30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</row>
    <row r="252">
      <c r="A252" s="30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</row>
    <row r="253">
      <c r="A253" s="30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</row>
    <row r="254">
      <c r="A254" s="30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</row>
    <row r="255">
      <c r="A255" s="30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</row>
    <row r="256">
      <c r="A256" s="30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</row>
    <row r="257">
      <c r="A257" s="30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</row>
    <row r="258">
      <c r="A258" s="30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</row>
    <row r="259">
      <c r="A259" s="30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</row>
    <row r="260">
      <c r="A260" s="30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</row>
    <row r="261">
      <c r="A261" s="30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</row>
    <row r="262">
      <c r="A262" s="30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</row>
    <row r="263">
      <c r="A263" s="30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</row>
    <row r="264">
      <c r="A264" s="30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</row>
    <row r="265">
      <c r="A265" s="30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</row>
    <row r="266">
      <c r="A266" s="30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</row>
    <row r="267">
      <c r="A267" s="30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</row>
    <row r="268">
      <c r="A268" s="30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</row>
    <row r="269">
      <c r="A269" s="30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</row>
    <row r="270">
      <c r="A270" s="30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</row>
    <row r="271">
      <c r="A271" s="30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</row>
    <row r="272">
      <c r="A272" s="30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</row>
    <row r="273">
      <c r="A273" s="30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</row>
    <row r="274">
      <c r="A274" s="30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</row>
    <row r="275">
      <c r="A275" s="30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</row>
    <row r="276">
      <c r="A276" s="30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</row>
    <row r="277">
      <c r="A277" s="30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</row>
    <row r="278">
      <c r="A278" s="30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</row>
    <row r="279">
      <c r="A279" s="30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</row>
    <row r="280">
      <c r="A280" s="30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</row>
    <row r="281">
      <c r="A281" s="30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</row>
    <row r="282">
      <c r="A282" s="30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</row>
    <row r="283">
      <c r="A283" s="30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</row>
    <row r="284">
      <c r="A284" s="30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</row>
    <row r="285">
      <c r="A285" s="30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</row>
    <row r="286">
      <c r="A286" s="30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</row>
    <row r="287">
      <c r="A287" s="30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</row>
    <row r="288">
      <c r="A288" s="30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</row>
    <row r="289">
      <c r="A289" s="30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</row>
    <row r="290">
      <c r="A290" s="30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</row>
    <row r="291">
      <c r="A291" s="30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</row>
    <row r="292">
      <c r="A292" s="30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</row>
    <row r="293">
      <c r="A293" s="30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</row>
    <row r="294">
      <c r="A294" s="30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</row>
    <row r="295">
      <c r="A295" s="30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</row>
    <row r="296">
      <c r="A296" s="30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</row>
    <row r="297">
      <c r="A297" s="30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</row>
    <row r="298">
      <c r="A298" s="30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</row>
    <row r="299">
      <c r="A299" s="30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</row>
    <row r="300">
      <c r="A300" s="30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</row>
    <row r="301">
      <c r="A301" s="30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</row>
    <row r="302">
      <c r="A302" s="30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</row>
    <row r="303">
      <c r="A303" s="30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</row>
    <row r="304">
      <c r="A304" s="30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</row>
    <row r="305">
      <c r="A305" s="30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</row>
    <row r="306">
      <c r="A306" s="30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</row>
    <row r="307">
      <c r="A307" s="30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</row>
    <row r="308">
      <c r="A308" s="30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</row>
    <row r="309">
      <c r="A309" s="30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</row>
    <row r="310">
      <c r="A310" s="30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</row>
    <row r="311">
      <c r="A311" s="30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</row>
    <row r="312">
      <c r="A312" s="30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</row>
    <row r="313">
      <c r="A313" s="30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</row>
    <row r="314">
      <c r="A314" s="30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</row>
    <row r="315">
      <c r="A315" s="30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</row>
    <row r="316">
      <c r="A316" s="30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</row>
    <row r="317">
      <c r="A317" s="30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</row>
    <row r="318">
      <c r="A318" s="30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</row>
    <row r="319">
      <c r="A319" s="30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</row>
    <row r="320">
      <c r="A320" s="30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</row>
    <row r="321">
      <c r="A321" s="30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</row>
    <row r="322">
      <c r="A322" s="30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</row>
    <row r="323">
      <c r="A323" s="30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</row>
    <row r="324">
      <c r="A324" s="30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</row>
    <row r="325">
      <c r="A325" s="30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</row>
    <row r="326">
      <c r="A326" s="30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</row>
    <row r="327">
      <c r="A327" s="30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</row>
    <row r="328">
      <c r="A328" s="30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</row>
    <row r="329">
      <c r="A329" s="30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</row>
    <row r="330">
      <c r="A330" s="30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</row>
    <row r="331">
      <c r="A331" s="30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</row>
    <row r="332">
      <c r="A332" s="30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</row>
    <row r="333">
      <c r="A333" s="30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</row>
    <row r="334">
      <c r="A334" s="30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</row>
    <row r="335">
      <c r="A335" s="30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</row>
    <row r="336">
      <c r="A336" s="30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</row>
    <row r="337">
      <c r="A337" s="30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</row>
    <row r="338">
      <c r="A338" s="30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</row>
    <row r="339">
      <c r="A339" s="30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</row>
    <row r="340">
      <c r="A340" s="30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</row>
    <row r="341">
      <c r="A341" s="30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</row>
    <row r="342">
      <c r="A342" s="30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</row>
    <row r="343">
      <c r="A343" s="30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</row>
    <row r="344">
      <c r="A344" s="30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</row>
    <row r="345">
      <c r="A345" s="30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</row>
    <row r="346">
      <c r="A346" s="30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</row>
    <row r="347">
      <c r="A347" s="30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</row>
    <row r="348">
      <c r="A348" s="30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</row>
    <row r="349">
      <c r="A349" s="30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</row>
    <row r="350">
      <c r="A350" s="30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</row>
    <row r="351">
      <c r="A351" s="30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</row>
    <row r="352">
      <c r="A352" s="30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</row>
    <row r="353">
      <c r="A353" s="30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</row>
    <row r="354">
      <c r="A354" s="30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</row>
    <row r="355">
      <c r="A355" s="30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</row>
    <row r="356">
      <c r="A356" s="30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</row>
    <row r="357">
      <c r="A357" s="30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</row>
    <row r="358">
      <c r="A358" s="30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</row>
    <row r="359">
      <c r="A359" s="30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</row>
    <row r="360">
      <c r="A360" s="30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</row>
    <row r="361">
      <c r="A361" s="30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</row>
    <row r="362">
      <c r="A362" s="30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</row>
    <row r="363">
      <c r="A363" s="30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</row>
    <row r="364">
      <c r="A364" s="30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</row>
    <row r="365">
      <c r="A365" s="30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</row>
    <row r="366">
      <c r="A366" s="30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</row>
    <row r="367">
      <c r="A367" s="30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</row>
    <row r="368">
      <c r="A368" s="30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</row>
    <row r="369">
      <c r="A369" s="30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</row>
    <row r="370">
      <c r="A370" s="30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</row>
    <row r="371">
      <c r="A371" s="30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</row>
    <row r="372">
      <c r="A372" s="30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</row>
    <row r="373">
      <c r="A373" s="30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</row>
    <row r="374">
      <c r="A374" s="30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</row>
    <row r="375">
      <c r="A375" s="30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</row>
    <row r="376">
      <c r="A376" s="30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</row>
    <row r="377">
      <c r="A377" s="30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</row>
    <row r="378">
      <c r="A378" s="30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</row>
    <row r="379">
      <c r="A379" s="30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</row>
    <row r="380">
      <c r="A380" s="30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</row>
    <row r="381">
      <c r="A381" s="30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</row>
    <row r="382">
      <c r="A382" s="30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</row>
    <row r="383">
      <c r="A383" s="30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</row>
    <row r="384">
      <c r="A384" s="30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</row>
    <row r="385">
      <c r="A385" s="30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</row>
    <row r="386">
      <c r="A386" s="30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</row>
    <row r="387">
      <c r="A387" s="30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</row>
    <row r="388">
      <c r="A388" s="30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</row>
    <row r="389">
      <c r="A389" s="30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</row>
    <row r="390">
      <c r="A390" s="30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</row>
    <row r="391">
      <c r="A391" s="30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</row>
    <row r="392">
      <c r="A392" s="30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</row>
    <row r="393">
      <c r="A393" s="30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</row>
    <row r="394">
      <c r="A394" s="30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</row>
    <row r="395">
      <c r="A395" s="30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</row>
    <row r="396">
      <c r="A396" s="30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</row>
    <row r="397">
      <c r="A397" s="30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</row>
    <row r="398">
      <c r="A398" s="30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</row>
    <row r="399">
      <c r="A399" s="30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</row>
    <row r="400">
      <c r="A400" s="30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</row>
    <row r="401">
      <c r="A401" s="30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</row>
    <row r="402">
      <c r="A402" s="30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</row>
    <row r="403">
      <c r="A403" s="30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</row>
    <row r="404">
      <c r="A404" s="30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</row>
    <row r="405">
      <c r="A405" s="30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</row>
    <row r="406">
      <c r="A406" s="30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</row>
    <row r="407">
      <c r="A407" s="30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</row>
    <row r="408">
      <c r="A408" s="30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</row>
    <row r="409">
      <c r="A409" s="30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</row>
    <row r="410">
      <c r="A410" s="30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</row>
    <row r="411">
      <c r="A411" s="30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</row>
    <row r="412">
      <c r="A412" s="30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</row>
    <row r="413">
      <c r="A413" s="30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</row>
    <row r="414">
      <c r="A414" s="30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</row>
    <row r="415">
      <c r="A415" s="30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</row>
    <row r="416">
      <c r="A416" s="30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</row>
    <row r="417">
      <c r="A417" s="30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</row>
    <row r="418">
      <c r="A418" s="30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</row>
    <row r="419">
      <c r="A419" s="30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</row>
    <row r="420">
      <c r="A420" s="30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</row>
    <row r="421">
      <c r="A421" s="30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</row>
    <row r="422">
      <c r="A422" s="30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</row>
    <row r="423">
      <c r="A423" s="30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</row>
    <row r="424">
      <c r="A424" s="30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</row>
    <row r="425">
      <c r="A425" s="30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</row>
    <row r="426">
      <c r="A426" s="30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</row>
    <row r="427">
      <c r="A427" s="30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</row>
    <row r="428">
      <c r="A428" s="30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</row>
    <row r="429">
      <c r="A429" s="30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</row>
    <row r="430">
      <c r="A430" s="30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</row>
    <row r="431">
      <c r="A431" s="30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</row>
    <row r="432">
      <c r="A432" s="30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</row>
    <row r="433">
      <c r="A433" s="30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</row>
    <row r="434">
      <c r="A434" s="30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</row>
    <row r="435">
      <c r="A435" s="30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</row>
    <row r="436">
      <c r="A436" s="30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</row>
    <row r="437">
      <c r="A437" s="30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</row>
    <row r="438">
      <c r="A438" s="30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</row>
    <row r="439">
      <c r="A439" s="30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</row>
    <row r="440">
      <c r="A440" s="30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</row>
    <row r="441">
      <c r="A441" s="30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</row>
    <row r="442">
      <c r="A442" s="30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</row>
    <row r="443">
      <c r="A443" s="30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</row>
    <row r="444">
      <c r="A444" s="30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</row>
    <row r="445">
      <c r="A445" s="30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</row>
    <row r="446">
      <c r="A446" s="30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</row>
    <row r="447">
      <c r="A447" s="30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</row>
    <row r="448">
      <c r="A448" s="30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</row>
    <row r="449">
      <c r="A449" s="30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</row>
    <row r="450">
      <c r="A450" s="30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</row>
    <row r="451">
      <c r="A451" s="30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</row>
    <row r="452">
      <c r="A452" s="30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</row>
    <row r="453">
      <c r="A453" s="30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</row>
    <row r="454">
      <c r="A454" s="30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</row>
    <row r="455">
      <c r="A455" s="30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</row>
    <row r="456">
      <c r="A456" s="30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</row>
    <row r="457">
      <c r="A457" s="30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</row>
    <row r="458">
      <c r="A458" s="30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</row>
    <row r="459">
      <c r="A459" s="30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</row>
    <row r="460">
      <c r="A460" s="30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</row>
    <row r="461">
      <c r="A461" s="30"/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</row>
    <row r="462">
      <c r="A462" s="30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</row>
    <row r="463">
      <c r="A463" s="30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</row>
    <row r="464">
      <c r="A464" s="30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</row>
    <row r="465">
      <c r="A465" s="30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</row>
    <row r="466">
      <c r="A466" s="30"/>
      <c r="B466" s="31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</row>
    <row r="467">
      <c r="A467" s="30"/>
      <c r="B467" s="31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</row>
    <row r="468">
      <c r="A468" s="30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</row>
    <row r="469">
      <c r="A469" s="30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</row>
    <row r="470">
      <c r="A470" s="30"/>
      <c r="B470" s="31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</row>
    <row r="471">
      <c r="A471" s="30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</row>
    <row r="472">
      <c r="A472" s="30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</row>
    <row r="473">
      <c r="A473" s="30"/>
      <c r="B473" s="31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</row>
    <row r="474">
      <c r="A474" s="30"/>
      <c r="B474" s="31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</row>
    <row r="475">
      <c r="A475" s="30"/>
      <c r="B475" s="31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</row>
    <row r="476">
      <c r="A476" s="30"/>
      <c r="B476" s="31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</row>
    <row r="477">
      <c r="A477" s="30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</row>
    <row r="478">
      <c r="A478" s="30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</row>
    <row r="479">
      <c r="A479" s="30"/>
      <c r="B479" s="31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</row>
    <row r="480">
      <c r="A480" s="30"/>
      <c r="B480" s="31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</row>
    <row r="481">
      <c r="A481" s="30"/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</row>
    <row r="482">
      <c r="A482" s="30"/>
      <c r="B482" s="31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</row>
    <row r="483">
      <c r="A483" s="30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</row>
    <row r="484">
      <c r="A484" s="30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</row>
    <row r="485">
      <c r="A485" s="30"/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</row>
    <row r="486">
      <c r="A486" s="30"/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</row>
    <row r="487">
      <c r="A487" s="30"/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</row>
    <row r="488">
      <c r="A488" s="30"/>
      <c r="B488" s="31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</row>
    <row r="489">
      <c r="A489" s="30"/>
      <c r="B489" s="31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</row>
    <row r="490">
      <c r="A490" s="30"/>
      <c r="B490" s="31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</row>
    <row r="491">
      <c r="A491" s="30"/>
      <c r="B491" s="31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</row>
    <row r="492">
      <c r="A492" s="30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</row>
    <row r="493">
      <c r="A493" s="30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</row>
    <row r="494">
      <c r="A494" s="30"/>
      <c r="B494" s="31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</row>
    <row r="495">
      <c r="A495" s="30"/>
      <c r="B495" s="31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</row>
    <row r="496">
      <c r="A496" s="30"/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</row>
    <row r="497">
      <c r="A497" s="30"/>
      <c r="B497" s="31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</row>
    <row r="498">
      <c r="A498" s="30"/>
      <c r="B498" s="31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</row>
    <row r="499">
      <c r="A499" s="30"/>
      <c r="B499" s="31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</row>
    <row r="500">
      <c r="A500" s="30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</row>
    <row r="501">
      <c r="A501" s="30"/>
      <c r="B501" s="31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</row>
    <row r="502">
      <c r="A502" s="30"/>
      <c r="B502" s="31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</row>
    <row r="503">
      <c r="A503" s="30"/>
      <c r="B503" s="31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</row>
    <row r="504">
      <c r="A504" s="30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</row>
    <row r="505">
      <c r="A505" s="30"/>
      <c r="B505" s="31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</row>
    <row r="506">
      <c r="A506" s="30"/>
      <c r="B506" s="31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</row>
    <row r="507">
      <c r="A507" s="30"/>
      <c r="B507" s="31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</row>
    <row r="508">
      <c r="A508" s="30"/>
      <c r="B508" s="31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</row>
    <row r="509">
      <c r="A509" s="30"/>
      <c r="B509" s="31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</row>
    <row r="510">
      <c r="A510" s="30"/>
      <c r="B510" s="31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</row>
    <row r="511">
      <c r="A511" s="30"/>
      <c r="B511" s="31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</row>
    <row r="512">
      <c r="A512" s="30"/>
      <c r="B512" s="31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</row>
    <row r="513">
      <c r="A513" s="30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</row>
    <row r="514">
      <c r="A514" s="30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</row>
    <row r="515">
      <c r="A515" s="30"/>
      <c r="B515" s="31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</row>
    <row r="516">
      <c r="A516" s="30"/>
      <c r="B516" s="31"/>
      <c r="C516" s="3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</row>
    <row r="517">
      <c r="A517" s="30"/>
      <c r="B517" s="31"/>
      <c r="C517" s="3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</row>
    <row r="518">
      <c r="A518" s="30"/>
      <c r="B518" s="31"/>
      <c r="C518" s="3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</row>
    <row r="519">
      <c r="A519" s="30"/>
      <c r="B519" s="31"/>
      <c r="C519" s="3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</row>
    <row r="520">
      <c r="A520" s="30"/>
      <c r="B520" s="31"/>
      <c r="C520" s="3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</row>
    <row r="521">
      <c r="A521" s="30"/>
      <c r="B521" s="31"/>
      <c r="C521" s="3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</row>
    <row r="522">
      <c r="A522" s="30"/>
      <c r="B522" s="31"/>
      <c r="C522" s="3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</row>
    <row r="523">
      <c r="A523" s="30"/>
      <c r="B523" s="31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</row>
    <row r="524">
      <c r="A524" s="30"/>
      <c r="B524" s="31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</row>
    <row r="525">
      <c r="A525" s="30"/>
      <c r="B525" s="31"/>
      <c r="C525" s="3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</row>
    <row r="526">
      <c r="A526" s="30"/>
      <c r="B526" s="31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</row>
    <row r="527">
      <c r="A527" s="30"/>
      <c r="B527" s="31"/>
      <c r="C527" s="3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</row>
    <row r="528">
      <c r="A528" s="30"/>
      <c r="B528" s="31"/>
      <c r="C528" s="3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</row>
    <row r="529">
      <c r="A529" s="30"/>
      <c r="B529" s="31"/>
      <c r="C529" s="3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</row>
    <row r="530">
      <c r="A530" s="30"/>
      <c r="B530" s="31"/>
      <c r="C530" s="3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</row>
    <row r="531">
      <c r="A531" s="30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</row>
    <row r="532">
      <c r="A532" s="30"/>
      <c r="B532" s="31"/>
      <c r="C532" s="3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</row>
    <row r="533">
      <c r="A533" s="30"/>
      <c r="B533" s="31"/>
      <c r="C533" s="3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</row>
    <row r="534">
      <c r="A534" s="30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</row>
    <row r="535">
      <c r="A535" s="30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</row>
    <row r="536">
      <c r="A536" s="30"/>
      <c r="B536" s="31"/>
      <c r="C536" s="3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</row>
    <row r="537">
      <c r="A537" s="30"/>
      <c r="B537" s="31"/>
      <c r="C537" s="3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</row>
    <row r="538">
      <c r="A538" s="30"/>
      <c r="B538" s="31"/>
      <c r="C538" s="3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</row>
    <row r="539">
      <c r="A539" s="30"/>
      <c r="B539" s="31"/>
      <c r="C539" s="3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</row>
    <row r="540">
      <c r="A540" s="30"/>
      <c r="B540" s="31"/>
      <c r="C540" s="3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</row>
    <row r="541">
      <c r="A541" s="30"/>
      <c r="B541" s="31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</row>
    <row r="542">
      <c r="A542" s="30"/>
      <c r="B542" s="31"/>
      <c r="C542" s="3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</row>
    <row r="543">
      <c r="A543" s="30"/>
      <c r="B543" s="31"/>
      <c r="C543" s="3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</row>
    <row r="544">
      <c r="A544" s="30"/>
      <c r="B544" s="31"/>
      <c r="C544" s="3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</row>
    <row r="545">
      <c r="A545" s="30"/>
      <c r="B545" s="31"/>
      <c r="C545" s="3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</row>
    <row r="546">
      <c r="A546" s="30"/>
      <c r="B546" s="31"/>
      <c r="C546" s="3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</row>
    <row r="547">
      <c r="A547" s="30"/>
      <c r="B547" s="31"/>
      <c r="C547" s="3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</row>
    <row r="548">
      <c r="A548" s="30"/>
      <c r="B548" s="31"/>
      <c r="C548" s="3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</row>
    <row r="549">
      <c r="A549" s="30"/>
      <c r="B549" s="31"/>
      <c r="C549" s="3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</row>
    <row r="550">
      <c r="A550" s="30"/>
      <c r="B550" s="31"/>
      <c r="C550" s="3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</row>
    <row r="551">
      <c r="A551" s="30"/>
      <c r="B551" s="31"/>
      <c r="C551" s="3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</row>
    <row r="552">
      <c r="A552" s="30"/>
      <c r="B552" s="31"/>
      <c r="C552" s="3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</row>
    <row r="553">
      <c r="A553" s="30"/>
      <c r="B553" s="31"/>
      <c r="C553" s="3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</row>
    <row r="554">
      <c r="A554" s="30"/>
      <c r="B554" s="31"/>
      <c r="C554" s="3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</row>
    <row r="555">
      <c r="A555" s="30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</row>
    <row r="556">
      <c r="A556" s="30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</row>
    <row r="557">
      <c r="A557" s="30"/>
      <c r="B557" s="31"/>
      <c r="C557" s="3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</row>
    <row r="558">
      <c r="A558" s="30"/>
      <c r="B558" s="31"/>
      <c r="C558" s="3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</row>
    <row r="559">
      <c r="A559" s="30"/>
      <c r="B559" s="31"/>
      <c r="C559" s="3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</row>
    <row r="560">
      <c r="A560" s="30"/>
      <c r="B560" s="31"/>
      <c r="C560" s="3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</row>
    <row r="561">
      <c r="A561" s="30"/>
      <c r="B561" s="31"/>
      <c r="C561" s="3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</row>
    <row r="562">
      <c r="A562" s="30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</row>
    <row r="563">
      <c r="A563" s="30"/>
      <c r="B563" s="31"/>
      <c r="C563" s="3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</row>
    <row r="564">
      <c r="A564" s="30"/>
      <c r="B564" s="31"/>
      <c r="C564" s="3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</row>
    <row r="565">
      <c r="A565" s="30"/>
      <c r="B565" s="31"/>
      <c r="C565" s="3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</row>
    <row r="566">
      <c r="A566" s="30"/>
      <c r="B566" s="31"/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</row>
    <row r="567">
      <c r="A567" s="30"/>
      <c r="B567" s="31"/>
      <c r="C567" s="3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</row>
    <row r="568">
      <c r="A568" s="30"/>
      <c r="B568" s="31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</row>
    <row r="569">
      <c r="A569" s="30"/>
      <c r="B569" s="31"/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</row>
    <row r="570">
      <c r="A570" s="30"/>
      <c r="B570" s="31"/>
      <c r="C570" s="3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</row>
    <row r="571">
      <c r="A571" s="30"/>
      <c r="B571" s="31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</row>
    <row r="572">
      <c r="A572" s="30"/>
      <c r="B572" s="31"/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</row>
    <row r="573">
      <c r="A573" s="30"/>
      <c r="B573" s="31"/>
      <c r="C573" s="3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</row>
    <row r="574">
      <c r="A574" s="30"/>
      <c r="B574" s="31"/>
      <c r="C574" s="3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</row>
    <row r="575">
      <c r="A575" s="30"/>
      <c r="B575" s="31"/>
      <c r="C575" s="3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</row>
    <row r="576">
      <c r="A576" s="30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</row>
    <row r="577">
      <c r="A577" s="30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</row>
    <row r="578">
      <c r="A578" s="30"/>
      <c r="B578" s="31"/>
      <c r="C578" s="3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</row>
    <row r="579">
      <c r="A579" s="30"/>
      <c r="B579" s="31"/>
      <c r="C579" s="3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</row>
    <row r="580">
      <c r="A580" s="30"/>
      <c r="B580" s="31"/>
      <c r="C580" s="3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</row>
    <row r="581">
      <c r="A581" s="30"/>
      <c r="B581" s="31"/>
      <c r="C581" s="3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</row>
    <row r="582">
      <c r="A582" s="30"/>
      <c r="B582" s="31"/>
      <c r="C582" s="3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</row>
    <row r="583">
      <c r="A583" s="30"/>
      <c r="B583" s="31"/>
      <c r="C583" s="3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</row>
    <row r="584">
      <c r="A584" s="30"/>
      <c r="B584" s="31"/>
      <c r="C584" s="3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</row>
    <row r="585">
      <c r="A585" s="30"/>
      <c r="B585" s="31"/>
      <c r="C585" s="3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</row>
    <row r="586">
      <c r="A586" s="30"/>
      <c r="B586" s="31"/>
      <c r="C586" s="3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</row>
    <row r="587">
      <c r="A587" s="30"/>
      <c r="B587" s="31"/>
      <c r="C587" s="3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</row>
    <row r="588">
      <c r="A588" s="30"/>
      <c r="B588" s="31"/>
      <c r="C588" s="3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</row>
    <row r="589">
      <c r="A589" s="30"/>
      <c r="B589" s="31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</row>
    <row r="590">
      <c r="A590" s="30"/>
      <c r="B590" s="31"/>
      <c r="C590" s="3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</row>
    <row r="591">
      <c r="A591" s="30"/>
      <c r="B591" s="31"/>
      <c r="C591" s="3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</row>
    <row r="592">
      <c r="A592" s="30"/>
      <c r="B592" s="31"/>
      <c r="C592" s="3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</row>
    <row r="593">
      <c r="A593" s="30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</row>
    <row r="594">
      <c r="A594" s="30"/>
      <c r="B594" s="31"/>
      <c r="C594" s="3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</row>
    <row r="595">
      <c r="A595" s="30"/>
      <c r="B595" s="31"/>
      <c r="C595" s="3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</row>
    <row r="596">
      <c r="A596" s="30"/>
      <c r="B596" s="31"/>
      <c r="C596" s="31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</row>
    <row r="597">
      <c r="A597" s="30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</row>
    <row r="598">
      <c r="A598" s="30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</row>
    <row r="599">
      <c r="A599" s="30"/>
      <c r="B599" s="31"/>
      <c r="C599" s="31"/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</row>
    <row r="600">
      <c r="A600" s="30"/>
      <c r="B600" s="31"/>
      <c r="C600" s="31"/>
      <c r="D600" s="31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</row>
    <row r="601">
      <c r="A601" s="30"/>
      <c r="B601" s="31"/>
      <c r="C601" s="3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</row>
    <row r="602">
      <c r="A602" s="30"/>
      <c r="B602" s="31"/>
      <c r="C602" s="31"/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</row>
    <row r="603">
      <c r="A603" s="30"/>
      <c r="B603" s="31"/>
      <c r="C603" s="31"/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</row>
    <row r="604">
      <c r="A604" s="30"/>
      <c r="B604" s="31"/>
      <c r="C604" s="31"/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</row>
    <row r="605">
      <c r="A605" s="30"/>
      <c r="B605" s="31"/>
      <c r="C605" s="31"/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</row>
    <row r="606">
      <c r="A606" s="30"/>
      <c r="B606" s="31"/>
      <c r="C606" s="31"/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</row>
    <row r="607">
      <c r="A607" s="30"/>
      <c r="B607" s="31"/>
      <c r="C607" s="31"/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</row>
    <row r="608">
      <c r="A608" s="30"/>
      <c r="B608" s="31"/>
      <c r="C608" s="31"/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</row>
    <row r="609">
      <c r="A609" s="30"/>
      <c r="B609" s="31"/>
      <c r="C609" s="31"/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</row>
    <row r="610">
      <c r="A610" s="30"/>
      <c r="B610" s="31"/>
      <c r="C610" s="3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</row>
    <row r="611">
      <c r="A611" s="30"/>
      <c r="B611" s="31"/>
      <c r="C611" s="31"/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</row>
    <row r="612">
      <c r="A612" s="30"/>
      <c r="B612" s="31"/>
      <c r="C612" s="31"/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</row>
    <row r="613">
      <c r="A613" s="30"/>
      <c r="B613" s="31"/>
      <c r="C613" s="3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</row>
    <row r="614">
      <c r="A614" s="30"/>
      <c r="B614" s="31"/>
      <c r="C614" s="31"/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</row>
    <row r="615">
      <c r="A615" s="30"/>
      <c r="B615" s="31"/>
      <c r="C615" s="31"/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</row>
    <row r="616">
      <c r="A616" s="30"/>
      <c r="B616" s="31"/>
      <c r="C616" s="31"/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</row>
    <row r="617">
      <c r="A617" s="30"/>
      <c r="B617" s="31"/>
      <c r="C617" s="31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</row>
    <row r="618">
      <c r="A618" s="30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</row>
    <row r="619">
      <c r="A619" s="30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</row>
    <row r="620">
      <c r="A620" s="30"/>
      <c r="B620" s="31"/>
      <c r="C620" s="31"/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</row>
    <row r="621">
      <c r="A621" s="30"/>
      <c r="B621" s="31"/>
      <c r="C621" s="31"/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</row>
    <row r="622">
      <c r="A622" s="30"/>
      <c r="B622" s="31"/>
      <c r="C622" s="31"/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</row>
    <row r="623">
      <c r="A623" s="30"/>
      <c r="B623" s="31"/>
      <c r="C623" s="31"/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</row>
    <row r="624">
      <c r="A624" s="30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</row>
    <row r="625">
      <c r="A625" s="30"/>
      <c r="B625" s="31"/>
      <c r="C625" s="31"/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</row>
    <row r="626">
      <c r="A626" s="30"/>
      <c r="B626" s="31"/>
      <c r="C626" s="31"/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</row>
    <row r="627">
      <c r="A627" s="30"/>
      <c r="B627" s="31"/>
      <c r="C627" s="31"/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</row>
    <row r="628">
      <c r="A628" s="30"/>
      <c r="B628" s="31"/>
      <c r="C628" s="31"/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</row>
    <row r="629">
      <c r="A629" s="30"/>
      <c r="B629" s="31"/>
      <c r="C629" s="31"/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</row>
    <row r="630">
      <c r="A630" s="30"/>
      <c r="B630" s="31"/>
      <c r="C630" s="31"/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</row>
    <row r="631">
      <c r="A631" s="30"/>
      <c r="B631" s="31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</row>
    <row r="632">
      <c r="A632" s="30"/>
      <c r="B632" s="31"/>
      <c r="C632" s="31"/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</row>
    <row r="633">
      <c r="A633" s="30"/>
      <c r="B633" s="31"/>
      <c r="C633" s="31"/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</row>
    <row r="634">
      <c r="A634" s="30"/>
      <c r="B634" s="31"/>
      <c r="C634" s="31"/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</row>
    <row r="635">
      <c r="A635" s="30"/>
      <c r="B635" s="31"/>
      <c r="C635" s="31"/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</row>
    <row r="636">
      <c r="A636" s="30"/>
      <c r="B636" s="31"/>
      <c r="C636" s="31"/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</row>
    <row r="637">
      <c r="A637" s="30"/>
      <c r="B637" s="31"/>
      <c r="C637" s="31"/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</row>
    <row r="638">
      <c r="A638" s="30"/>
      <c r="B638" s="31"/>
      <c r="C638" s="3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</row>
    <row r="639">
      <c r="A639" s="30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</row>
    <row r="640">
      <c r="A640" s="30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</row>
    <row r="641">
      <c r="A641" s="30"/>
      <c r="B641" s="31"/>
      <c r="C641" s="3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</row>
    <row r="642">
      <c r="A642" s="30"/>
      <c r="B642" s="31"/>
      <c r="C642" s="31"/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</row>
    <row r="643">
      <c r="A643" s="30"/>
      <c r="B643" s="31"/>
      <c r="C643" s="31"/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</row>
    <row r="644">
      <c r="A644" s="30"/>
      <c r="B644" s="31"/>
      <c r="C644" s="3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</row>
    <row r="645">
      <c r="A645" s="30"/>
      <c r="B645" s="31"/>
      <c r="C645" s="31"/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</row>
    <row r="646">
      <c r="A646" s="30"/>
      <c r="B646" s="31"/>
      <c r="C646" s="31"/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</row>
    <row r="647">
      <c r="A647" s="30"/>
      <c r="B647" s="31"/>
      <c r="C647" s="31"/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</row>
    <row r="648">
      <c r="A648" s="30"/>
      <c r="B648" s="31"/>
      <c r="C648" s="31"/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</row>
    <row r="649">
      <c r="A649" s="30"/>
      <c r="B649" s="31"/>
      <c r="C649" s="31"/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</row>
    <row r="650">
      <c r="A650" s="30"/>
      <c r="B650" s="31"/>
      <c r="C650" s="31"/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</row>
    <row r="651">
      <c r="A651" s="30"/>
      <c r="B651" s="31"/>
      <c r="C651" s="31"/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</row>
    <row r="652">
      <c r="A652" s="30"/>
      <c r="B652" s="31"/>
      <c r="C652" s="3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</row>
    <row r="653">
      <c r="A653" s="30"/>
      <c r="B653" s="31"/>
      <c r="C653" s="31"/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</row>
    <row r="654">
      <c r="A654" s="30"/>
      <c r="B654" s="31"/>
      <c r="C654" s="31"/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</row>
    <row r="655">
      <c r="A655" s="30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</row>
    <row r="656">
      <c r="A656" s="30"/>
      <c r="B656" s="31"/>
      <c r="C656" s="31"/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</row>
    <row r="657">
      <c r="A657" s="30"/>
      <c r="B657" s="31"/>
      <c r="C657" s="31"/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</row>
    <row r="658">
      <c r="A658" s="30"/>
      <c r="B658" s="31"/>
      <c r="C658" s="31"/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</row>
    <row r="659">
      <c r="A659" s="30"/>
      <c r="B659" s="31"/>
      <c r="C659" s="31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</row>
    <row r="660">
      <c r="A660" s="30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</row>
    <row r="661">
      <c r="A661" s="30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</row>
    <row r="662">
      <c r="A662" s="30"/>
      <c r="B662" s="31"/>
      <c r="C662" s="31"/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</row>
    <row r="663">
      <c r="A663" s="30"/>
      <c r="B663" s="31"/>
      <c r="C663" s="31"/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</row>
    <row r="664">
      <c r="A664" s="30"/>
      <c r="B664" s="31"/>
      <c r="C664" s="31"/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</row>
    <row r="665">
      <c r="A665" s="30"/>
      <c r="B665" s="31"/>
      <c r="C665" s="31"/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</row>
    <row r="666">
      <c r="A666" s="30"/>
      <c r="B666" s="31"/>
      <c r="C666" s="31"/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</row>
    <row r="667">
      <c r="A667" s="30"/>
      <c r="B667" s="31"/>
      <c r="C667" s="31"/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</row>
    <row r="668">
      <c r="A668" s="30"/>
      <c r="B668" s="31"/>
      <c r="C668" s="31"/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</row>
    <row r="669">
      <c r="A669" s="30"/>
      <c r="B669" s="31"/>
      <c r="C669" s="31"/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</row>
    <row r="670">
      <c r="A670" s="30"/>
      <c r="B670" s="31"/>
      <c r="C670" s="31"/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</row>
    <row r="671">
      <c r="A671" s="30"/>
      <c r="B671" s="31"/>
      <c r="C671" s="31"/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</row>
    <row r="672">
      <c r="A672" s="30"/>
      <c r="B672" s="31"/>
      <c r="C672" s="3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</row>
    <row r="673">
      <c r="A673" s="30"/>
      <c r="B673" s="31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</row>
    <row r="674">
      <c r="A674" s="30"/>
      <c r="B674" s="31"/>
      <c r="C674" s="3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</row>
    <row r="675">
      <c r="A675" s="30"/>
      <c r="B675" s="31"/>
      <c r="C675" s="3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</row>
    <row r="676">
      <c r="A676" s="30"/>
      <c r="B676" s="31"/>
      <c r="C676" s="3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</row>
    <row r="677">
      <c r="A677" s="30"/>
      <c r="B677" s="31"/>
      <c r="C677" s="3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</row>
    <row r="678">
      <c r="A678" s="30"/>
      <c r="B678" s="31"/>
      <c r="C678" s="3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</row>
    <row r="679">
      <c r="A679" s="30"/>
      <c r="B679" s="31"/>
      <c r="C679" s="3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</row>
    <row r="680">
      <c r="A680" s="30"/>
      <c r="B680" s="31"/>
      <c r="C680" s="3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</row>
    <row r="681">
      <c r="A681" s="30"/>
      <c r="B681" s="31"/>
      <c r="C681" s="3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</row>
    <row r="682">
      <c r="A682" s="30"/>
      <c r="B682" s="31"/>
      <c r="C682" s="31"/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</row>
    <row r="683">
      <c r="A683" s="30"/>
      <c r="B683" s="31"/>
      <c r="C683" s="31"/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</row>
    <row r="684">
      <c r="A684" s="30"/>
      <c r="B684" s="31"/>
      <c r="C684" s="31"/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</row>
    <row r="685">
      <c r="A685" s="30"/>
      <c r="B685" s="31"/>
      <c r="C685" s="31"/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</row>
    <row r="686">
      <c r="A686" s="30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</row>
    <row r="687">
      <c r="A687" s="30"/>
      <c r="B687" s="31"/>
      <c r="C687" s="31"/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</row>
    <row r="688">
      <c r="A688" s="30"/>
      <c r="B688" s="31"/>
      <c r="C688" s="31"/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</row>
    <row r="689">
      <c r="A689" s="30"/>
      <c r="B689" s="31"/>
      <c r="C689" s="31"/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</row>
    <row r="690">
      <c r="A690" s="30"/>
      <c r="B690" s="31"/>
      <c r="C690" s="31"/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</row>
    <row r="691">
      <c r="A691" s="30"/>
      <c r="B691" s="31"/>
      <c r="C691" s="3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</row>
    <row r="692">
      <c r="A692" s="30"/>
      <c r="B692" s="31"/>
      <c r="C692" s="31"/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</row>
    <row r="693">
      <c r="A693" s="30"/>
      <c r="B693" s="31"/>
      <c r="C693" s="31"/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</row>
    <row r="694">
      <c r="A694" s="30"/>
      <c r="B694" s="31"/>
      <c r="C694" s="3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</row>
    <row r="695">
      <c r="A695" s="30"/>
      <c r="B695" s="31"/>
      <c r="C695" s="31"/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</row>
    <row r="696">
      <c r="A696" s="30"/>
      <c r="B696" s="31"/>
      <c r="C696" s="31"/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</row>
    <row r="697">
      <c r="A697" s="30"/>
      <c r="B697" s="31"/>
      <c r="C697" s="31"/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</row>
    <row r="698">
      <c r="A698" s="30"/>
      <c r="B698" s="31"/>
      <c r="C698" s="31"/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</row>
    <row r="699">
      <c r="A699" s="30"/>
      <c r="B699" s="31"/>
      <c r="C699" s="31"/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</row>
    <row r="700">
      <c r="A700" s="30"/>
      <c r="B700" s="31"/>
      <c r="C700" s="31"/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</row>
    <row r="701">
      <c r="A701" s="30"/>
      <c r="B701" s="31"/>
      <c r="C701" s="31"/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</row>
    <row r="702">
      <c r="A702" s="30"/>
      <c r="B702" s="31"/>
      <c r="C702" s="31"/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</row>
    <row r="703">
      <c r="A703" s="30"/>
      <c r="B703" s="31"/>
      <c r="C703" s="31"/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</row>
    <row r="704">
      <c r="A704" s="30"/>
      <c r="B704" s="31"/>
      <c r="C704" s="31"/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</row>
    <row r="705">
      <c r="A705" s="30"/>
      <c r="B705" s="31"/>
      <c r="C705" s="31"/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</row>
    <row r="706">
      <c r="A706" s="30"/>
      <c r="B706" s="31"/>
      <c r="C706" s="31"/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</row>
    <row r="707">
      <c r="A707" s="30"/>
      <c r="B707" s="31"/>
      <c r="C707" s="31"/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</row>
    <row r="708">
      <c r="A708" s="30"/>
      <c r="B708" s="31"/>
      <c r="C708" s="31"/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</row>
    <row r="709">
      <c r="A709" s="30"/>
      <c r="B709" s="31"/>
      <c r="C709" s="31"/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</row>
    <row r="710">
      <c r="A710" s="30"/>
      <c r="B710" s="31"/>
      <c r="C710" s="3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</row>
    <row r="711">
      <c r="A711" s="30"/>
      <c r="B711" s="31"/>
      <c r="C711" s="31"/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</row>
    <row r="712">
      <c r="A712" s="30"/>
      <c r="B712" s="31"/>
      <c r="C712" s="31"/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</row>
    <row r="713">
      <c r="A713" s="30"/>
      <c r="B713" s="31"/>
      <c r="C713" s="3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</row>
    <row r="714">
      <c r="A714" s="30"/>
      <c r="B714" s="31"/>
      <c r="C714" s="31"/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</row>
    <row r="715">
      <c r="A715" s="30"/>
      <c r="B715" s="31"/>
      <c r="C715" s="3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</row>
    <row r="716">
      <c r="A716" s="30"/>
      <c r="B716" s="31"/>
      <c r="C716" s="3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</row>
    <row r="717">
      <c r="A717" s="30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</row>
    <row r="718">
      <c r="A718" s="30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</row>
    <row r="719">
      <c r="A719" s="30"/>
      <c r="B719" s="31"/>
      <c r="C719" s="31"/>
      <c r="D719" s="31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</row>
    <row r="720">
      <c r="A720" s="30"/>
      <c r="B720" s="31"/>
      <c r="C720" s="31"/>
      <c r="D720" s="31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</row>
    <row r="721">
      <c r="A721" s="30"/>
      <c r="B721" s="31"/>
      <c r="C721" s="3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</row>
    <row r="722">
      <c r="A722" s="30"/>
      <c r="B722" s="31"/>
      <c r="C722" s="31"/>
      <c r="D722" s="31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</row>
    <row r="723">
      <c r="A723" s="30"/>
      <c r="B723" s="31"/>
      <c r="C723" s="31"/>
      <c r="D723" s="31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</row>
    <row r="724">
      <c r="A724" s="30"/>
      <c r="B724" s="31"/>
      <c r="C724" s="31"/>
      <c r="D724" s="31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</row>
    <row r="725">
      <c r="A725" s="30"/>
      <c r="B725" s="31"/>
      <c r="C725" s="31"/>
      <c r="D725" s="31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</row>
    <row r="726">
      <c r="A726" s="30"/>
      <c r="B726" s="31"/>
      <c r="C726" s="31"/>
      <c r="D726" s="31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</row>
    <row r="727">
      <c r="A727" s="30"/>
      <c r="B727" s="31"/>
      <c r="C727" s="31"/>
      <c r="D727" s="31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</row>
    <row r="728">
      <c r="A728" s="30"/>
      <c r="B728" s="31"/>
      <c r="C728" s="31"/>
      <c r="D728" s="31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</row>
    <row r="729">
      <c r="A729" s="30"/>
      <c r="B729" s="31"/>
      <c r="C729" s="31"/>
      <c r="D729" s="31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</row>
    <row r="730">
      <c r="A730" s="30"/>
      <c r="B730" s="31"/>
      <c r="C730" s="31"/>
      <c r="D730" s="31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</row>
    <row r="731">
      <c r="A731" s="30"/>
      <c r="B731" s="31"/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</row>
    <row r="732">
      <c r="A732" s="30"/>
      <c r="B732" s="31"/>
      <c r="C732" s="31"/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</row>
    <row r="733">
      <c r="A733" s="30"/>
      <c r="B733" s="31"/>
      <c r="C733" s="31"/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</row>
    <row r="734">
      <c r="A734" s="30"/>
      <c r="B734" s="31"/>
      <c r="C734" s="31"/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</row>
    <row r="735">
      <c r="A735" s="30"/>
      <c r="B735" s="31"/>
      <c r="C735" s="31"/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</row>
    <row r="736">
      <c r="A736" s="30"/>
      <c r="B736" s="31"/>
      <c r="C736" s="3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</row>
    <row r="737">
      <c r="A737" s="30"/>
      <c r="B737" s="31"/>
      <c r="C737" s="31"/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</row>
    <row r="738">
      <c r="A738" s="30"/>
      <c r="B738" s="31"/>
      <c r="C738" s="31"/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</row>
    <row r="739">
      <c r="A739" s="30"/>
      <c r="B739" s="31"/>
      <c r="C739" s="31"/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</row>
    <row r="740">
      <c r="A740" s="30"/>
      <c r="B740" s="31"/>
      <c r="C740" s="31"/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</row>
    <row r="741">
      <c r="A741" s="30"/>
      <c r="B741" s="31"/>
      <c r="C741" s="31"/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</row>
    <row r="742">
      <c r="A742" s="30"/>
      <c r="B742" s="31"/>
      <c r="C742" s="31"/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</row>
    <row r="743">
      <c r="A743" s="30"/>
      <c r="B743" s="31"/>
      <c r="C743" s="31"/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</row>
    <row r="744">
      <c r="A744" s="30"/>
      <c r="B744" s="31"/>
      <c r="C744" s="31"/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</row>
    <row r="745">
      <c r="A745" s="30"/>
      <c r="B745" s="31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</row>
    <row r="746">
      <c r="A746" s="30"/>
      <c r="B746" s="31"/>
      <c r="C746" s="31"/>
      <c r="D746" s="31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</row>
    <row r="747">
      <c r="A747" s="30"/>
      <c r="B747" s="31"/>
      <c r="C747" s="31"/>
      <c r="D747" s="31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</row>
    <row r="748">
      <c r="A748" s="30"/>
      <c r="B748" s="31"/>
      <c r="C748" s="31"/>
      <c r="D748" s="31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</row>
    <row r="749">
      <c r="A749" s="30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</row>
    <row r="750">
      <c r="A750" s="30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</row>
    <row r="751">
      <c r="A751" s="30"/>
      <c r="B751" s="31"/>
      <c r="C751" s="3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</row>
    <row r="752">
      <c r="A752" s="30"/>
      <c r="B752" s="31"/>
      <c r="C752" s="31"/>
      <c r="D752" s="31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</row>
    <row r="753">
      <c r="A753" s="30"/>
      <c r="B753" s="31"/>
      <c r="C753" s="31"/>
      <c r="D753" s="31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</row>
    <row r="754">
      <c r="A754" s="30"/>
      <c r="B754" s="31"/>
      <c r="C754" s="31"/>
      <c r="D754" s="31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</row>
    <row r="755">
      <c r="A755" s="30"/>
      <c r="B755" s="31"/>
      <c r="C755" s="31"/>
      <c r="D755" s="31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</row>
    <row r="756">
      <c r="A756" s="30"/>
      <c r="B756" s="31"/>
      <c r="C756" s="31"/>
      <c r="D756" s="31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</row>
    <row r="757">
      <c r="A757" s="30"/>
      <c r="B757" s="31"/>
      <c r="C757" s="3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</row>
    <row r="758">
      <c r="A758" s="30"/>
      <c r="B758" s="31"/>
      <c r="C758" s="31"/>
      <c r="D758" s="31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</row>
    <row r="759">
      <c r="A759" s="30"/>
      <c r="B759" s="31"/>
      <c r="C759" s="31"/>
      <c r="D759" s="31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</row>
    <row r="760">
      <c r="A760" s="30"/>
      <c r="B760" s="31"/>
      <c r="C760" s="31"/>
      <c r="D760" s="31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</row>
    <row r="761">
      <c r="A761" s="30"/>
      <c r="B761" s="31"/>
      <c r="C761" s="31"/>
      <c r="D761" s="31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</row>
    <row r="762">
      <c r="A762" s="30"/>
      <c r="B762" s="31"/>
      <c r="C762" s="31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</row>
    <row r="763">
      <c r="A763" s="30"/>
      <c r="B763" s="31"/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</row>
    <row r="764">
      <c r="A764" s="30"/>
      <c r="B764" s="31"/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</row>
    <row r="765">
      <c r="A765" s="30"/>
      <c r="B765" s="31"/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</row>
    <row r="766">
      <c r="A766" s="30"/>
      <c r="B766" s="31"/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</row>
    <row r="767">
      <c r="A767" s="30"/>
      <c r="B767" s="31"/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</row>
    <row r="768">
      <c r="A768" s="30"/>
      <c r="B768" s="31"/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</row>
    <row r="769">
      <c r="A769" s="30"/>
      <c r="B769" s="31"/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</row>
    <row r="770">
      <c r="A770" s="30"/>
      <c r="B770" s="31"/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</row>
    <row r="771">
      <c r="A771" s="30"/>
      <c r="B771" s="31"/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</row>
    <row r="772">
      <c r="A772" s="30"/>
      <c r="B772" s="31"/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</row>
    <row r="773">
      <c r="A773" s="30"/>
      <c r="B773" s="31"/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</row>
    <row r="774">
      <c r="A774" s="30"/>
      <c r="B774" s="31"/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</row>
    <row r="775">
      <c r="A775" s="30"/>
      <c r="B775" s="31"/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</row>
    <row r="776">
      <c r="A776" s="30"/>
      <c r="B776" s="31"/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</row>
    <row r="777">
      <c r="A777" s="30"/>
      <c r="B777" s="31"/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</row>
    <row r="778">
      <c r="A778" s="30"/>
      <c r="B778" s="31"/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</row>
    <row r="779">
      <c r="A779" s="30"/>
      <c r="B779" s="31"/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</row>
    <row r="780">
      <c r="A780" s="30"/>
      <c r="B780" s="31"/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</row>
    <row r="781">
      <c r="A781" s="30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</row>
    <row r="782">
      <c r="A782" s="30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</row>
    <row r="783">
      <c r="A783" s="30"/>
      <c r="B783" s="31"/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</row>
    <row r="784">
      <c r="A784" s="30"/>
      <c r="B784" s="31"/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</row>
    <row r="785">
      <c r="A785" s="30"/>
      <c r="B785" s="31"/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</row>
    <row r="786">
      <c r="A786" s="30"/>
      <c r="B786" s="31"/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</row>
    <row r="787">
      <c r="A787" s="30"/>
      <c r="B787" s="31"/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</row>
    <row r="788">
      <c r="A788" s="30"/>
      <c r="B788" s="31"/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</row>
    <row r="789">
      <c r="A789" s="30"/>
      <c r="B789" s="31"/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</row>
    <row r="790">
      <c r="A790" s="30"/>
      <c r="B790" s="31"/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</row>
    <row r="791">
      <c r="A791" s="30"/>
      <c r="B791" s="31"/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</row>
    <row r="792">
      <c r="A792" s="30"/>
      <c r="B792" s="31"/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</row>
    <row r="793">
      <c r="A793" s="30"/>
      <c r="B793" s="31"/>
      <c r="C793" s="31"/>
      <c r="D793" s="31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</row>
    <row r="794">
      <c r="A794" s="30"/>
      <c r="B794" s="31"/>
      <c r="C794" s="31"/>
      <c r="D794" s="31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</row>
    <row r="795">
      <c r="A795" s="30"/>
      <c r="B795" s="31"/>
      <c r="C795" s="31"/>
      <c r="D795" s="31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</row>
    <row r="796">
      <c r="A796" s="30"/>
      <c r="B796" s="31"/>
      <c r="C796" s="31"/>
      <c r="D796" s="31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</row>
    <row r="797">
      <c r="A797" s="30"/>
      <c r="B797" s="31"/>
      <c r="C797" s="31"/>
      <c r="D797" s="31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</row>
    <row r="798">
      <c r="A798" s="30"/>
      <c r="B798" s="31"/>
      <c r="C798" s="31"/>
      <c r="D798" s="31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</row>
    <row r="799">
      <c r="A799" s="30"/>
      <c r="B799" s="31"/>
      <c r="C799" s="3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</row>
    <row r="800">
      <c r="A800" s="30"/>
      <c r="B800" s="31"/>
      <c r="C800" s="31"/>
      <c r="D800" s="31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</row>
    <row r="801">
      <c r="A801" s="30"/>
      <c r="B801" s="31"/>
      <c r="C801" s="31"/>
      <c r="D801" s="31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</row>
    <row r="802">
      <c r="A802" s="30"/>
      <c r="B802" s="31"/>
      <c r="C802" s="31"/>
      <c r="D802" s="31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</row>
    <row r="803">
      <c r="A803" s="30"/>
      <c r="B803" s="31"/>
      <c r="C803" s="31"/>
      <c r="D803" s="31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</row>
    <row r="804">
      <c r="A804" s="30"/>
      <c r="B804" s="31"/>
      <c r="C804" s="31"/>
      <c r="D804" s="31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</row>
    <row r="805">
      <c r="A805" s="30"/>
      <c r="B805" s="31"/>
      <c r="C805" s="31"/>
      <c r="D805" s="31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</row>
    <row r="806">
      <c r="A806" s="30"/>
      <c r="B806" s="31"/>
      <c r="C806" s="31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</row>
    <row r="807">
      <c r="A807" s="30"/>
      <c r="B807" s="31"/>
      <c r="C807" s="31"/>
      <c r="D807" s="31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</row>
    <row r="808">
      <c r="A808" s="30"/>
      <c r="B808" s="31"/>
      <c r="C808" s="31"/>
      <c r="D808" s="31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</row>
    <row r="809">
      <c r="A809" s="30"/>
      <c r="B809" s="31"/>
      <c r="C809" s="31"/>
      <c r="D809" s="31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</row>
    <row r="810">
      <c r="A810" s="30"/>
      <c r="B810" s="31"/>
      <c r="C810" s="31"/>
      <c r="D810" s="31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</row>
    <row r="811">
      <c r="A811" s="30"/>
      <c r="B811" s="31"/>
      <c r="C811" s="3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</row>
    <row r="812">
      <c r="A812" s="30"/>
      <c r="B812" s="31"/>
      <c r="C812" s="31"/>
      <c r="D812" s="31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</row>
    <row r="813">
      <c r="A813" s="30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</row>
    <row r="814">
      <c r="A814" s="30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</row>
    <row r="815">
      <c r="A815" s="30"/>
      <c r="B815" s="31"/>
      <c r="C815" s="31"/>
      <c r="D815" s="31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</row>
    <row r="816">
      <c r="A816" s="30"/>
      <c r="B816" s="31"/>
      <c r="C816" s="31"/>
      <c r="D816" s="31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</row>
    <row r="817">
      <c r="A817" s="30"/>
      <c r="B817" s="31"/>
      <c r="C817" s="31"/>
      <c r="D817" s="31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</row>
    <row r="818">
      <c r="A818" s="30"/>
      <c r="B818" s="31"/>
      <c r="C818" s="31"/>
      <c r="D818" s="31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</row>
    <row r="819">
      <c r="A819" s="30"/>
      <c r="B819" s="31"/>
      <c r="C819" s="31"/>
      <c r="D819" s="31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</row>
    <row r="820">
      <c r="A820" s="30"/>
      <c r="B820" s="31"/>
      <c r="C820" s="3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  <c r="AC820" s="15"/>
      <c r="AD820" s="15"/>
    </row>
    <row r="821">
      <c r="A821" s="30"/>
      <c r="B821" s="31"/>
      <c r="C821" s="31"/>
      <c r="D821" s="31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</row>
    <row r="822">
      <c r="A822" s="30"/>
      <c r="B822" s="31"/>
      <c r="C822" s="31"/>
      <c r="D822" s="31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</row>
    <row r="823">
      <c r="A823" s="30"/>
      <c r="B823" s="31"/>
      <c r="C823" s="31"/>
      <c r="D823" s="31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</row>
    <row r="824">
      <c r="A824" s="30"/>
      <c r="B824" s="31"/>
      <c r="C824" s="31"/>
      <c r="D824" s="31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</row>
    <row r="825">
      <c r="A825" s="30"/>
      <c r="B825" s="31"/>
      <c r="C825" s="31"/>
      <c r="D825" s="31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</row>
    <row r="826">
      <c r="A826" s="30"/>
      <c r="B826" s="31"/>
      <c r="C826" s="31"/>
      <c r="D826" s="31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</row>
    <row r="827">
      <c r="A827" s="30"/>
      <c r="B827" s="31"/>
      <c r="C827" s="31"/>
      <c r="D827" s="31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</row>
    <row r="828">
      <c r="A828" s="30"/>
      <c r="B828" s="31"/>
      <c r="C828" s="31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</row>
    <row r="829">
      <c r="A829" s="30"/>
      <c r="B829" s="31"/>
      <c r="C829" s="31"/>
      <c r="D829" s="31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</row>
    <row r="830">
      <c r="A830" s="30"/>
      <c r="B830" s="31"/>
      <c r="C830" s="31"/>
      <c r="D830" s="31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</row>
    <row r="831">
      <c r="A831" s="30"/>
      <c r="B831" s="31"/>
      <c r="C831" s="31"/>
      <c r="D831" s="31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</row>
    <row r="832">
      <c r="A832" s="30"/>
      <c r="B832" s="31"/>
      <c r="C832" s="31"/>
      <c r="D832" s="31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</row>
    <row r="833">
      <c r="A833" s="30"/>
      <c r="B833" s="31"/>
      <c r="C833" s="31"/>
      <c r="D833" s="31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</row>
    <row r="834">
      <c r="A834" s="30"/>
      <c r="B834" s="31"/>
      <c r="C834" s="31"/>
      <c r="D834" s="31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</row>
    <row r="835">
      <c r="A835" s="30"/>
      <c r="B835" s="31"/>
      <c r="C835" s="31"/>
      <c r="D835" s="31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</row>
    <row r="836">
      <c r="A836" s="30"/>
      <c r="B836" s="31"/>
      <c r="C836" s="31"/>
      <c r="D836" s="31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</row>
    <row r="837">
      <c r="A837" s="30"/>
      <c r="B837" s="31"/>
      <c r="C837" s="31"/>
      <c r="D837" s="31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</row>
    <row r="838">
      <c r="A838" s="30"/>
      <c r="B838" s="31"/>
      <c r="C838" s="31"/>
      <c r="D838" s="31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</row>
    <row r="839">
      <c r="A839" s="30"/>
      <c r="B839" s="31"/>
      <c r="C839" s="31"/>
      <c r="D839" s="31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</row>
    <row r="840">
      <c r="A840" s="30"/>
      <c r="B840" s="31"/>
      <c r="C840" s="31"/>
      <c r="D840" s="31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</row>
    <row r="841">
      <c r="A841" s="30"/>
      <c r="B841" s="31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</row>
    <row r="842">
      <c r="A842" s="30"/>
      <c r="B842" s="31"/>
      <c r="C842" s="31"/>
      <c r="D842" s="31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</row>
    <row r="843">
      <c r="A843" s="30"/>
      <c r="B843" s="31"/>
      <c r="C843" s="31"/>
      <c r="D843" s="31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</row>
    <row r="844">
      <c r="A844" s="30"/>
      <c r="B844" s="31"/>
      <c r="C844" s="31"/>
      <c r="D844" s="31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</row>
    <row r="845">
      <c r="A845" s="30"/>
      <c r="B845" s="31"/>
      <c r="C845" s="31"/>
      <c r="D845" s="31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</row>
    <row r="846">
      <c r="A846" s="30"/>
      <c r="B846" s="31"/>
      <c r="C846" s="31"/>
      <c r="D846" s="31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</row>
    <row r="847">
      <c r="A847" s="30"/>
      <c r="B847" s="31"/>
      <c r="C847" s="31"/>
      <c r="D847" s="31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</row>
    <row r="848">
      <c r="A848" s="30"/>
      <c r="B848" s="31"/>
      <c r="C848" s="31"/>
      <c r="D848" s="31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</row>
    <row r="849">
      <c r="A849" s="30"/>
      <c r="B849" s="31"/>
      <c r="C849" s="31"/>
      <c r="D849" s="31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</row>
    <row r="850">
      <c r="A850" s="30"/>
      <c r="B850" s="31"/>
      <c r="C850" s="31"/>
      <c r="D850" s="31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</row>
    <row r="851">
      <c r="A851" s="30"/>
      <c r="B851" s="31"/>
      <c r="C851" s="31"/>
      <c r="D851" s="31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</row>
    <row r="852">
      <c r="A852" s="30"/>
      <c r="B852" s="31"/>
      <c r="C852" s="31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</row>
    <row r="853">
      <c r="A853" s="30"/>
      <c r="B853" s="31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</row>
    <row r="854">
      <c r="A854" s="30"/>
      <c r="B854" s="31"/>
      <c r="C854" s="3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</row>
    <row r="855">
      <c r="A855" s="30"/>
      <c r="B855" s="31"/>
      <c r="C855" s="31"/>
      <c r="D855" s="31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</row>
    <row r="856">
      <c r="A856" s="30"/>
      <c r="B856" s="31"/>
      <c r="C856" s="31"/>
      <c r="D856" s="31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</row>
    <row r="857">
      <c r="A857" s="30"/>
      <c r="B857" s="31"/>
      <c r="C857" s="3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</row>
    <row r="858">
      <c r="A858" s="30"/>
      <c r="B858" s="31"/>
      <c r="C858" s="31"/>
      <c r="D858" s="31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</row>
    <row r="859">
      <c r="A859" s="30"/>
      <c r="B859" s="31"/>
      <c r="C859" s="31"/>
      <c r="D859" s="31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</row>
    <row r="860">
      <c r="A860" s="30"/>
      <c r="B860" s="31"/>
      <c r="C860" s="3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</row>
    <row r="861">
      <c r="A861" s="30"/>
      <c r="B861" s="31"/>
      <c r="C861" s="31"/>
      <c r="D861" s="31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</row>
    <row r="862">
      <c r="A862" s="30"/>
      <c r="B862" s="31"/>
      <c r="C862" s="3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</row>
    <row r="863">
      <c r="A863" s="30"/>
      <c r="B863" s="31"/>
      <c r="C863" s="31"/>
      <c r="D863" s="31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</row>
    <row r="864">
      <c r="A864" s="30"/>
      <c r="B864" s="31"/>
      <c r="C864" s="31"/>
      <c r="D864" s="31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</row>
    <row r="865">
      <c r="A865" s="30"/>
      <c r="B865" s="31"/>
      <c r="C865" s="31"/>
      <c r="D865" s="31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</row>
    <row r="866">
      <c r="A866" s="30"/>
      <c r="B866" s="31"/>
      <c r="C866" s="31"/>
      <c r="D866" s="31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</row>
    <row r="867">
      <c r="A867" s="30"/>
      <c r="B867" s="31"/>
      <c r="C867" s="31"/>
      <c r="D867" s="31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</row>
    <row r="868">
      <c r="A868" s="30"/>
      <c r="B868" s="31"/>
      <c r="C868" s="31"/>
      <c r="D868" s="31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</row>
    <row r="869">
      <c r="A869" s="30"/>
      <c r="B869" s="31"/>
      <c r="C869" s="31"/>
      <c r="D869" s="31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</row>
    <row r="870">
      <c r="A870" s="30"/>
      <c r="B870" s="31"/>
      <c r="C870" s="31"/>
      <c r="D870" s="31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</row>
    <row r="871">
      <c r="A871" s="30"/>
      <c r="B871" s="31"/>
      <c r="C871" s="3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</row>
    <row r="872">
      <c r="A872" s="30"/>
      <c r="B872" s="31"/>
      <c r="C872" s="31"/>
      <c r="D872" s="31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</row>
    <row r="873">
      <c r="A873" s="30"/>
      <c r="B873" s="31"/>
      <c r="C873" s="31"/>
      <c r="D873" s="31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</row>
    <row r="874">
      <c r="A874" s="30"/>
      <c r="B874" s="31"/>
      <c r="C874" s="31"/>
      <c r="D874" s="31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</row>
    <row r="875">
      <c r="A875" s="30"/>
      <c r="B875" s="31"/>
      <c r="C875" s="31"/>
      <c r="D875" s="31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</row>
    <row r="876">
      <c r="A876" s="30"/>
      <c r="B876" s="31"/>
      <c r="C876" s="31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</row>
    <row r="877">
      <c r="A877" s="30"/>
      <c r="B877" s="31"/>
      <c r="C877" s="31"/>
      <c r="D877" s="31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</row>
    <row r="878">
      <c r="A878" s="30"/>
      <c r="B878" s="31"/>
      <c r="C878" s="31"/>
      <c r="D878" s="31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</row>
    <row r="879">
      <c r="A879" s="30"/>
      <c r="B879" s="31"/>
      <c r="C879" s="31"/>
      <c r="D879" s="31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</row>
    <row r="880">
      <c r="A880" s="30"/>
      <c r="B880" s="31"/>
      <c r="C880" s="31"/>
      <c r="D880" s="31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</row>
    <row r="881">
      <c r="A881" s="30"/>
      <c r="B881" s="31"/>
      <c r="C881" s="31"/>
      <c r="D881" s="31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</row>
    <row r="882">
      <c r="A882" s="30"/>
      <c r="B882" s="31"/>
      <c r="C882" s="31"/>
      <c r="D882" s="31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</row>
    <row r="883">
      <c r="A883" s="30"/>
      <c r="B883" s="31"/>
      <c r="C883" s="3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</row>
    <row r="884">
      <c r="A884" s="30"/>
      <c r="B884" s="31"/>
      <c r="C884" s="31"/>
      <c r="D884" s="31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</row>
    <row r="885">
      <c r="A885" s="30"/>
      <c r="B885" s="31"/>
      <c r="C885" s="31"/>
      <c r="D885" s="31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</row>
    <row r="886">
      <c r="A886" s="30"/>
      <c r="B886" s="31"/>
      <c r="C886" s="31"/>
      <c r="D886" s="31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</row>
    <row r="887">
      <c r="A887" s="30"/>
      <c r="B887" s="31"/>
      <c r="C887" s="31"/>
      <c r="D887" s="31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</row>
    <row r="888">
      <c r="A888" s="30"/>
      <c r="B888" s="31"/>
      <c r="C888" s="31"/>
      <c r="D888" s="31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</row>
    <row r="889">
      <c r="A889" s="30"/>
      <c r="B889" s="31"/>
      <c r="C889" s="31"/>
      <c r="D889" s="31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</row>
    <row r="890">
      <c r="A890" s="30"/>
      <c r="B890" s="31"/>
      <c r="C890" s="31"/>
      <c r="D890" s="31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</row>
    <row r="891">
      <c r="A891" s="30"/>
      <c r="B891" s="31"/>
      <c r="C891" s="31"/>
      <c r="D891" s="31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</row>
    <row r="892">
      <c r="A892" s="30"/>
      <c r="B892" s="31"/>
      <c r="C892" s="31"/>
      <c r="D892" s="31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</row>
    <row r="893">
      <c r="A893" s="30"/>
      <c r="B893" s="31"/>
      <c r="C893" s="31"/>
      <c r="D893" s="31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</row>
    <row r="894">
      <c r="A894" s="30"/>
      <c r="B894" s="31"/>
      <c r="C894" s="31"/>
      <c r="D894" s="31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</row>
    <row r="895">
      <c r="A895" s="30"/>
      <c r="B895" s="31"/>
      <c r="C895" s="31"/>
      <c r="D895" s="31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</row>
    <row r="896">
      <c r="A896" s="30"/>
      <c r="B896" s="31"/>
      <c r="C896" s="31"/>
      <c r="D896" s="31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</row>
    <row r="897">
      <c r="A897" s="30"/>
      <c r="B897" s="31"/>
      <c r="C897" s="31"/>
      <c r="D897" s="31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</row>
    <row r="898">
      <c r="A898" s="30"/>
      <c r="B898" s="31"/>
      <c r="C898" s="31"/>
      <c r="D898" s="31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</row>
    <row r="899">
      <c r="A899" s="30"/>
      <c r="B899" s="31"/>
      <c r="C899" s="31"/>
      <c r="D899" s="31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</row>
    <row r="900">
      <c r="A900" s="30"/>
      <c r="B900" s="31"/>
      <c r="C900" s="31"/>
      <c r="D900" s="31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</row>
    <row r="901">
      <c r="A901" s="30"/>
      <c r="B901" s="31"/>
      <c r="C901" s="3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</row>
    <row r="902">
      <c r="A902" s="30"/>
      <c r="B902" s="31"/>
      <c r="C902" s="31"/>
      <c r="D902" s="31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</row>
    <row r="903">
      <c r="A903" s="30"/>
      <c r="B903" s="31"/>
      <c r="C903" s="31"/>
      <c r="D903" s="31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</row>
    <row r="904">
      <c r="A904" s="30"/>
      <c r="B904" s="31"/>
      <c r="C904" s="3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</row>
    <row r="905">
      <c r="A905" s="30"/>
      <c r="B905" s="31"/>
      <c r="C905" s="31"/>
      <c r="D905" s="31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</row>
    <row r="906">
      <c r="A906" s="30"/>
      <c r="B906" s="31"/>
      <c r="C906" s="31"/>
      <c r="D906" s="31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  <c r="AC906" s="15"/>
      <c r="AD906" s="15"/>
    </row>
    <row r="907">
      <c r="A907" s="30"/>
      <c r="B907" s="31"/>
      <c r="C907" s="31"/>
      <c r="D907" s="31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  <c r="AC907" s="15"/>
      <c r="AD907" s="15"/>
    </row>
    <row r="908">
      <c r="A908" s="30"/>
      <c r="B908" s="31"/>
      <c r="C908" s="31"/>
      <c r="D908" s="31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</row>
    <row r="909">
      <c r="A909" s="30"/>
      <c r="B909" s="31"/>
      <c r="C909" s="31"/>
      <c r="D909" s="31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</row>
    <row r="910">
      <c r="A910" s="30"/>
      <c r="B910" s="31"/>
      <c r="C910" s="31"/>
      <c r="D910" s="31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</row>
    <row r="911">
      <c r="A911" s="30"/>
      <c r="B911" s="31"/>
      <c r="C911" s="31"/>
      <c r="D911" s="31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</row>
    <row r="912">
      <c r="A912" s="30"/>
      <c r="B912" s="31"/>
      <c r="C912" s="31"/>
      <c r="D912" s="31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</row>
    <row r="913">
      <c r="A913" s="30"/>
      <c r="B913" s="31"/>
      <c r="C913" s="31"/>
      <c r="D913" s="31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</row>
    <row r="914">
      <c r="A914" s="30"/>
      <c r="B914" s="31"/>
      <c r="C914" s="31"/>
      <c r="D914" s="31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  <c r="AC914" s="15"/>
      <c r="AD914" s="15"/>
    </row>
    <row r="915">
      <c r="A915" s="30"/>
      <c r="B915" s="31"/>
      <c r="C915" s="31"/>
      <c r="D915" s="31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  <c r="AB915" s="15"/>
      <c r="AC915" s="15"/>
      <c r="AD915" s="15"/>
    </row>
    <row r="916">
      <c r="A916" s="30"/>
      <c r="B916" s="31"/>
      <c r="C916" s="31"/>
      <c r="D916" s="31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  <c r="AC916" s="15"/>
      <c r="AD916" s="15"/>
    </row>
    <row r="917">
      <c r="A917" s="30"/>
      <c r="B917" s="31"/>
      <c r="C917" s="31"/>
      <c r="D917" s="31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</row>
    <row r="918">
      <c r="A918" s="30"/>
      <c r="B918" s="31"/>
      <c r="C918" s="31"/>
      <c r="D918" s="31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</row>
    <row r="919">
      <c r="A919" s="30"/>
      <c r="B919" s="31"/>
      <c r="C919" s="31"/>
      <c r="D919" s="31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</row>
    <row r="920">
      <c r="A920" s="30"/>
      <c r="B920" s="31"/>
      <c r="C920" s="31"/>
      <c r="D920" s="31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</row>
    <row r="921">
      <c r="A921" s="30"/>
      <c r="B921" s="31"/>
      <c r="C921" s="31"/>
      <c r="D921" s="31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  <c r="AC921" s="15"/>
      <c r="AD921" s="15"/>
    </row>
    <row r="922">
      <c r="A922" s="30"/>
      <c r="B922" s="31"/>
      <c r="C922" s="31"/>
      <c r="D922" s="31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  <c r="AC922" s="15"/>
      <c r="AD922" s="15"/>
    </row>
    <row r="923">
      <c r="A923" s="30"/>
      <c r="B923" s="31"/>
      <c r="C923" s="31"/>
      <c r="D923" s="31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</row>
    <row r="924">
      <c r="A924" s="30"/>
      <c r="B924" s="31"/>
      <c r="C924" s="31"/>
      <c r="D924" s="31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</row>
    <row r="925">
      <c r="A925" s="30"/>
      <c r="B925" s="31"/>
      <c r="C925" s="3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</row>
    <row r="926">
      <c r="A926" s="30"/>
      <c r="B926" s="31"/>
      <c r="C926" s="3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</row>
    <row r="927">
      <c r="A927" s="30"/>
      <c r="B927" s="31"/>
      <c r="C927" s="31"/>
      <c r="D927" s="31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</row>
    <row r="928">
      <c r="A928" s="30"/>
      <c r="B928" s="31"/>
      <c r="C928" s="31"/>
      <c r="D928" s="31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</row>
    <row r="929">
      <c r="A929" s="30"/>
      <c r="B929" s="31"/>
      <c r="C929" s="3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  <c r="AC929" s="15"/>
      <c r="AD929" s="15"/>
    </row>
    <row r="930">
      <c r="A930" s="30"/>
      <c r="B930" s="31"/>
      <c r="C930" s="31"/>
      <c r="D930" s="31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</row>
    <row r="931">
      <c r="A931" s="30"/>
      <c r="B931" s="31"/>
      <c r="C931" s="3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</row>
    <row r="932">
      <c r="A932" s="30"/>
      <c r="B932" s="31"/>
      <c r="C932" s="3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</row>
    <row r="933">
      <c r="A933" s="30"/>
      <c r="B933" s="31"/>
      <c r="C933" s="31"/>
      <c r="D933" s="31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</row>
    <row r="934">
      <c r="A934" s="30"/>
      <c r="B934" s="31"/>
      <c r="C934" s="31"/>
      <c r="D934" s="31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</row>
    <row r="935">
      <c r="A935" s="30"/>
      <c r="B935" s="31"/>
      <c r="C935" s="31"/>
      <c r="D935" s="31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</row>
    <row r="936">
      <c r="A936" s="30"/>
      <c r="B936" s="31"/>
      <c r="C936" s="31"/>
      <c r="D936" s="31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</row>
    <row r="937">
      <c r="A937" s="30"/>
      <c r="B937" s="31"/>
      <c r="C937" s="31"/>
      <c r="D937" s="31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</row>
    <row r="938">
      <c r="A938" s="30"/>
      <c r="B938" s="31"/>
      <c r="C938" s="31"/>
      <c r="D938" s="31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  <c r="AB938" s="15"/>
      <c r="AC938" s="15"/>
      <c r="AD938" s="15"/>
    </row>
    <row r="939">
      <c r="A939" s="30"/>
      <c r="B939" s="31"/>
      <c r="C939" s="31"/>
      <c r="D939" s="31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</row>
    <row r="940">
      <c r="A940" s="30"/>
      <c r="B940" s="31"/>
      <c r="C940" s="31"/>
      <c r="D940" s="31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</row>
    <row r="941">
      <c r="A941" s="30"/>
      <c r="B941" s="31"/>
      <c r="C941" s="31"/>
      <c r="D941" s="31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</row>
    <row r="942">
      <c r="A942" s="30"/>
      <c r="B942" s="31"/>
      <c r="C942" s="31"/>
      <c r="D942" s="31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</row>
    <row r="943">
      <c r="A943" s="30"/>
      <c r="B943" s="31"/>
      <c r="C943" s="31"/>
      <c r="D943" s="31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</row>
    <row r="944">
      <c r="A944" s="30"/>
      <c r="B944" s="31"/>
      <c r="C944" s="31"/>
      <c r="D944" s="31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</row>
    <row r="945">
      <c r="A945" s="30"/>
      <c r="B945" s="31"/>
      <c r="C945" s="31"/>
      <c r="D945" s="31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</row>
    <row r="946">
      <c r="A946" s="30"/>
      <c r="B946" s="31"/>
      <c r="C946" s="3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  <c r="AB946" s="15"/>
      <c r="AC946" s="15"/>
      <c r="AD946" s="15"/>
    </row>
    <row r="947">
      <c r="A947" s="30"/>
      <c r="B947" s="31"/>
      <c r="C947" s="31"/>
      <c r="D947" s="31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</row>
    <row r="948">
      <c r="A948" s="30"/>
      <c r="B948" s="31"/>
      <c r="C948" s="31"/>
      <c r="D948" s="31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</row>
    <row r="949">
      <c r="A949" s="30"/>
      <c r="B949" s="31"/>
      <c r="C949" s="31"/>
      <c r="D949" s="31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  <c r="AC949" s="15"/>
      <c r="AD949" s="15"/>
    </row>
    <row r="950">
      <c r="A950" s="30"/>
      <c r="B950" s="31"/>
      <c r="C950" s="31"/>
      <c r="D950" s="31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</row>
    <row r="951">
      <c r="A951" s="30"/>
      <c r="B951" s="31"/>
      <c r="C951" s="31"/>
      <c r="D951" s="31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  <c r="AC951" s="15"/>
      <c r="AD951" s="15"/>
    </row>
    <row r="952">
      <c r="A952" s="30"/>
      <c r="B952" s="31"/>
      <c r="C952" s="31"/>
      <c r="D952" s="31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  <c r="AC952" s="15"/>
      <c r="AD952" s="15"/>
    </row>
    <row r="953">
      <c r="A953" s="30"/>
      <c r="B953" s="31"/>
      <c r="C953" s="31"/>
      <c r="D953" s="31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</row>
    <row r="954">
      <c r="A954" s="30"/>
      <c r="B954" s="31"/>
      <c r="C954" s="31"/>
      <c r="D954" s="31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  <c r="AC954" s="15"/>
      <c r="AD954" s="15"/>
    </row>
    <row r="955">
      <c r="A955" s="30"/>
      <c r="B955" s="31"/>
      <c r="C955" s="31"/>
      <c r="D955" s="31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  <c r="AB955" s="15"/>
      <c r="AC955" s="15"/>
      <c r="AD955" s="15"/>
    </row>
    <row r="956">
      <c r="A956" s="30"/>
      <c r="B956" s="31"/>
      <c r="C956" s="31"/>
      <c r="D956" s="31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  <c r="AC956" s="15"/>
      <c r="AD956" s="15"/>
    </row>
    <row r="957">
      <c r="A957" s="30"/>
      <c r="B957" s="31"/>
      <c r="C957" s="31"/>
      <c r="D957" s="31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</row>
    <row r="958">
      <c r="A958" s="30"/>
      <c r="B958" s="31"/>
      <c r="C958" s="31"/>
      <c r="D958" s="31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</row>
    <row r="959">
      <c r="A959" s="30"/>
      <c r="B959" s="31"/>
      <c r="C959" s="31"/>
      <c r="D959" s="31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</row>
    <row r="960">
      <c r="A960" s="30"/>
      <c r="B960" s="31"/>
      <c r="C960" s="31"/>
      <c r="D960" s="31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  <c r="AC960" s="15"/>
      <c r="AD960" s="15"/>
    </row>
    <row r="961">
      <c r="A961" s="30"/>
      <c r="B961" s="31"/>
      <c r="C961" s="3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</row>
    <row r="962">
      <c r="A962" s="30"/>
      <c r="B962" s="31"/>
      <c r="C962" s="31"/>
      <c r="D962" s="31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  <c r="AB962" s="15"/>
      <c r="AC962" s="15"/>
      <c r="AD962" s="15"/>
    </row>
    <row r="963">
      <c r="A963" s="30"/>
      <c r="B963" s="31"/>
      <c r="C963" s="31"/>
      <c r="D963" s="31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</row>
    <row r="964">
      <c r="A964" s="30"/>
      <c r="B964" s="31"/>
      <c r="C964" s="31"/>
      <c r="D964" s="31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</row>
    <row r="965">
      <c r="A965" s="30"/>
      <c r="B965" s="31"/>
      <c r="C965" s="31"/>
      <c r="D965" s="31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</row>
    <row r="966">
      <c r="A966" s="30"/>
      <c r="B966" s="31"/>
      <c r="C966" s="31"/>
      <c r="D966" s="31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</row>
    <row r="967">
      <c r="A967" s="30"/>
      <c r="B967" s="31"/>
      <c r="C967" s="3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</row>
    <row r="968">
      <c r="A968" s="30"/>
      <c r="B968" s="31"/>
      <c r="C968" s="31"/>
      <c r="D968" s="31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</row>
    <row r="969">
      <c r="A969" s="30"/>
      <c r="B969" s="31"/>
      <c r="C969" s="31"/>
      <c r="D969" s="31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</row>
    <row r="970">
      <c r="A970" s="30"/>
      <c r="B970" s="31"/>
      <c r="C970" s="31"/>
      <c r="D970" s="31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</row>
    <row r="971">
      <c r="A971" s="30"/>
      <c r="B971" s="31"/>
      <c r="C971" s="31"/>
      <c r="D971" s="31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  <c r="AB971" s="15"/>
      <c r="AC971" s="15"/>
      <c r="AD971" s="15"/>
    </row>
    <row r="972">
      <c r="A972" s="30"/>
      <c r="B972" s="31"/>
      <c r="C972" s="31"/>
      <c r="D972" s="31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  <c r="AB972" s="15"/>
      <c r="AC972" s="15"/>
      <c r="AD972" s="15"/>
    </row>
    <row r="973">
      <c r="A973" s="30"/>
      <c r="B973" s="31"/>
      <c r="C973" s="31"/>
      <c r="D973" s="31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  <c r="AC973" s="15"/>
      <c r="AD973" s="15"/>
    </row>
    <row r="974">
      <c r="A974" s="30"/>
      <c r="B974" s="31"/>
      <c r="C974" s="31"/>
      <c r="D974" s="31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</row>
    <row r="975">
      <c r="A975" s="30"/>
      <c r="B975" s="31"/>
      <c r="C975" s="31"/>
      <c r="D975" s="31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</row>
    <row r="976">
      <c r="A976" s="30"/>
      <c r="B976" s="31"/>
      <c r="C976" s="31"/>
      <c r="D976" s="31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</row>
    <row r="977">
      <c r="A977" s="30"/>
      <c r="B977" s="31"/>
      <c r="C977" s="31"/>
      <c r="D977" s="31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</row>
    <row r="978">
      <c r="A978" s="30"/>
      <c r="B978" s="31"/>
      <c r="C978" s="31"/>
      <c r="D978" s="31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</row>
    <row r="979">
      <c r="A979" s="30"/>
      <c r="B979" s="31"/>
      <c r="C979" s="31"/>
      <c r="D979" s="31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</row>
    <row r="980">
      <c r="A980" s="30"/>
      <c r="B980" s="31"/>
      <c r="C980" s="31"/>
      <c r="D980" s="31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</row>
    <row r="981">
      <c r="A981" s="30"/>
      <c r="B981" s="31"/>
      <c r="C981" s="31"/>
      <c r="D981" s="31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</row>
    <row r="982">
      <c r="A982" s="30"/>
      <c r="B982" s="31"/>
      <c r="C982" s="31"/>
      <c r="D982" s="31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</row>
    <row r="983">
      <c r="A983" s="30"/>
      <c r="B983" s="31"/>
      <c r="C983" s="31"/>
      <c r="D983" s="31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</row>
    <row r="984">
      <c r="A984" s="30"/>
      <c r="B984" s="31"/>
      <c r="C984" s="31"/>
      <c r="D984" s="31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</row>
    <row r="985">
      <c r="A985" s="30"/>
      <c r="B985" s="31"/>
      <c r="C985" s="31"/>
      <c r="D985" s="31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</row>
    <row r="986">
      <c r="A986" s="30"/>
      <c r="B986" s="31"/>
      <c r="C986" s="31"/>
      <c r="D986" s="31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</row>
    <row r="987">
      <c r="A987" s="30"/>
      <c r="B987" s="31"/>
      <c r="C987" s="31"/>
      <c r="D987" s="31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  <c r="AB987" s="15"/>
      <c r="AC987" s="15"/>
      <c r="AD987" s="15"/>
    </row>
  </sheetData>
  <mergeCells count="4">
    <mergeCell ref="A1:A2"/>
    <mergeCell ref="B1:H1"/>
    <mergeCell ref="I1:K1"/>
    <mergeCell ref="L1:N1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63"/>
  </cols>
  <sheetData>
    <row r="1">
      <c r="A1" s="34">
        <v>1.0</v>
      </c>
      <c r="B1" s="34">
        <v>30.0</v>
      </c>
    </row>
    <row r="2">
      <c r="A2" s="34">
        <v>1.5</v>
      </c>
      <c r="B2" s="34">
        <v>45.0</v>
      </c>
    </row>
    <row r="3">
      <c r="A3" s="34">
        <v>2.0</v>
      </c>
      <c r="B3" s="34">
        <v>60.0</v>
      </c>
    </row>
    <row r="4">
      <c r="A4" s="34">
        <v>2.5</v>
      </c>
      <c r="B4" s="34">
        <v>75.0</v>
      </c>
    </row>
    <row r="5">
      <c r="A5" s="34">
        <v>3.0</v>
      </c>
      <c r="B5" s="34">
        <v>90.0</v>
      </c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63"/>
  </cols>
  <sheetData>
    <row r="1">
      <c r="A1" s="34">
        <v>2.0</v>
      </c>
    </row>
    <row r="2">
      <c r="A2" s="34">
        <v>3.0</v>
      </c>
    </row>
    <row r="3">
      <c r="A3" s="34">
        <v>4.0</v>
      </c>
    </row>
    <row r="4">
      <c r="A4" s="34">
        <v>5.0</v>
      </c>
    </row>
    <row r="5">
      <c r="A5" s="34">
        <v>6.0</v>
      </c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63"/>
  </cols>
  <sheetData>
    <row r="1">
      <c r="A1" s="34">
        <v>0.0</v>
      </c>
    </row>
    <row r="2">
      <c r="A2" s="34">
        <v>10.0</v>
      </c>
    </row>
    <row r="3">
      <c r="A3" s="34">
        <v>20.0</v>
      </c>
    </row>
    <row r="4">
      <c r="A4" s="34">
        <v>30.0</v>
      </c>
    </row>
    <row r="5">
      <c r="A5" s="34">
        <v>40.0</v>
      </c>
    </row>
    <row r="6">
      <c r="A6" s="34">
        <v>50.0</v>
      </c>
    </row>
    <row r="7">
      <c r="A7" s="34">
        <v>60.0</v>
      </c>
    </row>
    <row r="8">
      <c r="A8" s="34">
        <v>70.0</v>
      </c>
    </row>
    <row r="9">
      <c r="A9" s="34">
        <v>80.0</v>
      </c>
    </row>
    <row r="10">
      <c r="A10" s="34">
        <v>90.0</v>
      </c>
    </row>
    <row r="11">
      <c r="A11" s="34">
        <v>100.0</v>
      </c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7" width="20.13"/>
  </cols>
  <sheetData>
    <row r="1">
      <c r="A1" s="35" t="s">
        <v>0</v>
      </c>
      <c r="B1" s="35" t="s">
        <v>20</v>
      </c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</row>
    <row r="2">
      <c r="B2" s="35" t="s">
        <v>31</v>
      </c>
      <c r="C2" s="35" t="s">
        <v>32</v>
      </c>
      <c r="D2" s="35" t="s">
        <v>33</v>
      </c>
      <c r="E2" s="35" t="s">
        <v>34</v>
      </c>
      <c r="F2" s="35" t="s">
        <v>35</v>
      </c>
      <c r="G2" s="35" t="s">
        <v>28</v>
      </c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</row>
    <row r="3">
      <c r="A3" s="37">
        <f>'シミュレーション'!$A3</f>
        <v>45625</v>
      </c>
      <c r="B3" s="38">
        <f>'シミュレーション'!$J3</f>
        <v>0</v>
      </c>
      <c r="C3" s="39">
        <f>'シミュレーション'!$K3</f>
        <v>0</v>
      </c>
      <c r="D3" s="40">
        <f t="shared" ref="D3:D17" si="1">IF($B3 &lt;= $C3, $B3, $C3)</f>
        <v>0</v>
      </c>
      <c r="E3" s="40">
        <f t="shared" ref="E3:E17" si="2">IF($B3 &lt;= $C3, $C3, $B3)</f>
        <v>0</v>
      </c>
      <c r="F3" s="41">
        <f t="shared" ref="F3:F17" si="3">$D3 * 3</f>
        <v>0</v>
      </c>
      <c r="G3" s="42">
        <f t="shared" ref="G3:G17" si="4">IF($E3 &lt;= $F3, $D3 + $E3, $D3 + $F3)</f>
        <v>0</v>
      </c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</row>
    <row r="4">
      <c r="A4" s="37">
        <f>'シミュレーション'!$A4</f>
        <v>45655</v>
      </c>
      <c r="B4" s="38">
        <f>'シミュレーション'!$J4</f>
        <v>1</v>
      </c>
      <c r="C4" s="39">
        <f>'シミュレーション'!$K4</f>
        <v>1</v>
      </c>
      <c r="D4" s="40">
        <f t="shared" si="1"/>
        <v>1</v>
      </c>
      <c r="E4" s="40">
        <f t="shared" si="2"/>
        <v>1</v>
      </c>
      <c r="F4" s="41">
        <f t="shared" si="3"/>
        <v>3</v>
      </c>
      <c r="G4" s="42">
        <f t="shared" si="4"/>
        <v>2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</row>
    <row r="5">
      <c r="A5" s="37">
        <f>'シミュレーション'!$A5</f>
        <v>45685</v>
      </c>
      <c r="B5" s="38">
        <f>'シミュレーション'!$J5</f>
        <v>5</v>
      </c>
      <c r="C5" s="39">
        <f>'シミュレーション'!$K5</f>
        <v>3</v>
      </c>
      <c r="D5" s="40">
        <f t="shared" si="1"/>
        <v>3</v>
      </c>
      <c r="E5" s="40">
        <f t="shared" si="2"/>
        <v>5</v>
      </c>
      <c r="F5" s="41">
        <f t="shared" si="3"/>
        <v>9</v>
      </c>
      <c r="G5" s="42">
        <f t="shared" si="4"/>
        <v>8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</row>
    <row r="6">
      <c r="A6" s="37">
        <f>'シミュレーション'!$A6</f>
        <v>45715</v>
      </c>
      <c r="B6" s="38">
        <f>'シミュレーション'!$J6</f>
        <v>12</v>
      </c>
      <c r="C6" s="39">
        <f>'シミュレーション'!$K6</f>
        <v>7</v>
      </c>
      <c r="D6" s="40">
        <f t="shared" si="1"/>
        <v>7</v>
      </c>
      <c r="E6" s="40">
        <f t="shared" si="2"/>
        <v>12</v>
      </c>
      <c r="F6" s="41">
        <f t="shared" si="3"/>
        <v>21</v>
      </c>
      <c r="G6" s="42">
        <f t="shared" si="4"/>
        <v>19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</row>
    <row r="7">
      <c r="A7" s="37">
        <f>'シミュレーション'!$A7</f>
        <v>45745</v>
      </c>
      <c r="B7" s="38">
        <f>'シミュレーション'!$J7</f>
        <v>26</v>
      </c>
      <c r="C7" s="39">
        <f>'シミュレーション'!$K7</f>
        <v>15</v>
      </c>
      <c r="D7" s="40">
        <f t="shared" si="1"/>
        <v>15</v>
      </c>
      <c r="E7" s="40">
        <f t="shared" si="2"/>
        <v>26</v>
      </c>
      <c r="F7" s="41">
        <f t="shared" si="3"/>
        <v>45</v>
      </c>
      <c r="G7" s="42">
        <f t="shared" si="4"/>
        <v>41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</row>
    <row r="8">
      <c r="A8" s="37">
        <f>'シミュレーション'!$A8</f>
        <v>45775</v>
      </c>
      <c r="B8" s="38">
        <f>'シミュレーション'!$J8</f>
        <v>54</v>
      </c>
      <c r="C8" s="39">
        <f>'シミュレーション'!$K8</f>
        <v>31</v>
      </c>
      <c r="D8" s="40">
        <f t="shared" si="1"/>
        <v>31</v>
      </c>
      <c r="E8" s="40">
        <f t="shared" si="2"/>
        <v>54</v>
      </c>
      <c r="F8" s="41">
        <f t="shared" si="3"/>
        <v>93</v>
      </c>
      <c r="G8" s="42">
        <f t="shared" si="4"/>
        <v>85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</row>
    <row r="9">
      <c r="A9" s="37">
        <f>'シミュレーション'!$A9</f>
        <v>45805</v>
      </c>
      <c r="B9" s="38">
        <f>'シミュレーション'!$J9</f>
        <v>110</v>
      </c>
      <c r="C9" s="39">
        <f>'シミュレーション'!$K9</f>
        <v>63</v>
      </c>
      <c r="D9" s="40">
        <f t="shared" si="1"/>
        <v>63</v>
      </c>
      <c r="E9" s="40">
        <f t="shared" si="2"/>
        <v>110</v>
      </c>
      <c r="F9" s="41">
        <f t="shared" si="3"/>
        <v>189</v>
      </c>
      <c r="G9" s="42">
        <f t="shared" si="4"/>
        <v>173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</row>
    <row r="10">
      <c r="A10" s="37">
        <f>'シミュレーション'!$A10</f>
        <v>45835</v>
      </c>
      <c r="B10" s="38">
        <f>'シミュレーション'!$J10</f>
        <v>222</v>
      </c>
      <c r="C10" s="39">
        <f>'シミュレーション'!$K10</f>
        <v>127</v>
      </c>
      <c r="D10" s="40">
        <f t="shared" si="1"/>
        <v>127</v>
      </c>
      <c r="E10" s="40">
        <f t="shared" si="2"/>
        <v>222</v>
      </c>
      <c r="F10" s="41">
        <f t="shared" si="3"/>
        <v>381</v>
      </c>
      <c r="G10" s="42">
        <f t="shared" si="4"/>
        <v>349</v>
      </c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</row>
    <row r="11">
      <c r="A11" s="37">
        <f>'シミュレーション'!$A11</f>
        <v>45865</v>
      </c>
      <c r="B11" s="38">
        <f>'シミュレーション'!$J11</f>
        <v>446</v>
      </c>
      <c r="C11" s="39">
        <f>'シミュレーション'!$K11</f>
        <v>255</v>
      </c>
      <c r="D11" s="40">
        <f t="shared" si="1"/>
        <v>255</v>
      </c>
      <c r="E11" s="40">
        <f t="shared" si="2"/>
        <v>446</v>
      </c>
      <c r="F11" s="41">
        <f t="shared" si="3"/>
        <v>765</v>
      </c>
      <c r="G11" s="42">
        <f t="shared" si="4"/>
        <v>701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</row>
    <row r="12">
      <c r="A12" s="37">
        <f>'シミュレーション'!$A12</f>
        <v>45895</v>
      </c>
      <c r="B12" s="38">
        <f>'シミュレーション'!$J12</f>
        <v>894</v>
      </c>
      <c r="C12" s="39">
        <f>'シミュレーション'!$K12</f>
        <v>511</v>
      </c>
      <c r="D12" s="40">
        <f t="shared" si="1"/>
        <v>511</v>
      </c>
      <c r="E12" s="40">
        <f t="shared" si="2"/>
        <v>894</v>
      </c>
      <c r="F12" s="41">
        <f t="shared" si="3"/>
        <v>1533</v>
      </c>
      <c r="G12" s="42">
        <f t="shared" si="4"/>
        <v>1405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</row>
    <row r="13">
      <c r="A13" s="37">
        <f>'シミュレーション'!$A13</f>
        <v>45925</v>
      </c>
      <c r="B13" s="38">
        <f>'シミュレーション'!$J13</f>
        <v>1790</v>
      </c>
      <c r="C13" s="39">
        <f>'シミュレーション'!$K13</f>
        <v>1023</v>
      </c>
      <c r="D13" s="40">
        <f t="shared" si="1"/>
        <v>1023</v>
      </c>
      <c r="E13" s="40">
        <f t="shared" si="2"/>
        <v>1790</v>
      </c>
      <c r="F13" s="41">
        <f t="shared" si="3"/>
        <v>3069</v>
      </c>
      <c r="G13" s="42">
        <f t="shared" si="4"/>
        <v>2813</v>
      </c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</row>
    <row r="14">
      <c r="A14" s="37">
        <f>'シミュレーション'!$A14</f>
        <v>45955</v>
      </c>
      <c r="B14" s="38">
        <f>'シミュレーション'!$J14</f>
        <v>3582</v>
      </c>
      <c r="C14" s="39">
        <f>'シミュレーション'!$K14</f>
        <v>2047</v>
      </c>
      <c r="D14" s="40">
        <f t="shared" si="1"/>
        <v>2047</v>
      </c>
      <c r="E14" s="40">
        <f t="shared" si="2"/>
        <v>3582</v>
      </c>
      <c r="F14" s="41">
        <f t="shared" si="3"/>
        <v>6141</v>
      </c>
      <c r="G14" s="42">
        <f t="shared" si="4"/>
        <v>5629</v>
      </c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</row>
    <row r="15">
      <c r="A15" s="37">
        <f>'シミュレーション'!$A15</f>
        <v>45985</v>
      </c>
      <c r="B15" s="38">
        <f>'シミュレーション'!$J15</f>
        <v>7166</v>
      </c>
      <c r="C15" s="39">
        <f>'シミュレーション'!$K15</f>
        <v>4095</v>
      </c>
      <c r="D15" s="40">
        <f t="shared" si="1"/>
        <v>4095</v>
      </c>
      <c r="E15" s="40">
        <f t="shared" si="2"/>
        <v>7166</v>
      </c>
      <c r="F15" s="41">
        <f t="shared" si="3"/>
        <v>12285</v>
      </c>
      <c r="G15" s="42">
        <f t="shared" si="4"/>
        <v>11261</v>
      </c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</row>
    <row r="16">
      <c r="A16" s="37">
        <f>'シミュレーション'!$A16</f>
        <v>46015</v>
      </c>
      <c r="B16" s="38">
        <f>'シミュレーション'!$J16</f>
        <v>14334</v>
      </c>
      <c r="C16" s="39">
        <f>'シミュレーション'!$K16</f>
        <v>8191</v>
      </c>
      <c r="D16" s="40">
        <f t="shared" si="1"/>
        <v>8191</v>
      </c>
      <c r="E16" s="40">
        <f t="shared" si="2"/>
        <v>14334</v>
      </c>
      <c r="F16" s="41">
        <f t="shared" si="3"/>
        <v>24573</v>
      </c>
      <c r="G16" s="42">
        <f t="shared" si="4"/>
        <v>22525</v>
      </c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</row>
    <row r="17">
      <c r="A17" s="37">
        <f>'シミュレーション'!$A17</f>
        <v>46045</v>
      </c>
      <c r="B17" s="38">
        <f>'シミュレーション'!$J17</f>
        <v>28670</v>
      </c>
      <c r="C17" s="39">
        <f>'シミュレーション'!$K17</f>
        <v>16383</v>
      </c>
      <c r="D17" s="40">
        <f t="shared" si="1"/>
        <v>16383</v>
      </c>
      <c r="E17" s="40">
        <f t="shared" si="2"/>
        <v>28670</v>
      </c>
      <c r="F17" s="41">
        <f t="shared" si="3"/>
        <v>49149</v>
      </c>
      <c r="G17" s="42">
        <f t="shared" si="4"/>
        <v>45053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</row>
    <row r="18">
      <c r="A18" s="36"/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</row>
    <row r="19">
      <c r="A19" s="36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</row>
    <row r="20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</row>
    <row r="21">
      <c r="A21" s="3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</row>
    <row r="22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</row>
    <row r="23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</row>
    <row r="24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</row>
    <row r="25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</row>
    <row r="26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</row>
    <row r="27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</row>
    <row r="28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</row>
    <row r="29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</row>
    <row r="30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</row>
    <row r="31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</row>
    <row r="32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</row>
    <row r="33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</row>
    <row r="34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</row>
    <row r="35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</row>
    <row r="36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</row>
    <row r="37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</row>
    <row r="38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</row>
    <row r="39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</row>
    <row r="40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</row>
    <row r="41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</row>
    <row r="42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</row>
    <row r="43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</row>
    <row r="44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</row>
    <row r="45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</row>
    <row r="46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</row>
    <row r="47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</row>
    <row r="48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</row>
    <row r="49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</row>
    <row r="50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</row>
    <row r="51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</row>
    <row r="52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</row>
    <row r="53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</row>
    <row r="54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</row>
    <row r="55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</row>
    <row r="56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</row>
    <row r="57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</row>
    <row r="58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</row>
    <row r="59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</row>
    <row r="60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</row>
    <row r="61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</row>
    <row r="62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</row>
    <row r="63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</row>
    <row r="64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</row>
    <row r="65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</row>
    <row r="66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</row>
    <row r="67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</row>
    <row r="68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</row>
    <row r="69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</row>
    <row r="70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</row>
    <row r="71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</row>
    <row r="72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</row>
    <row r="73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</row>
    <row r="74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</row>
    <row r="75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</row>
    <row r="76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</row>
    <row r="77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</row>
    <row r="78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</row>
    <row r="79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</row>
    <row r="80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</row>
    <row r="81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</row>
    <row r="82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</row>
    <row r="83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</row>
    <row r="84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</row>
    <row r="85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</row>
    <row r="86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</row>
    <row r="87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</row>
    <row r="88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</row>
    <row r="89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</row>
    <row r="90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</row>
    <row r="91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</row>
    <row r="92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</row>
    <row r="93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</row>
    <row r="94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</row>
    <row r="95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</row>
    <row r="96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</row>
    <row r="97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</row>
    <row r="98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</row>
    <row r="99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</row>
    <row r="100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</row>
    <row r="101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</row>
    <row r="102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</row>
    <row r="103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</row>
    <row r="104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</row>
    <row r="105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</row>
    <row r="106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</row>
    <row r="107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</row>
    <row r="108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</row>
    <row r="109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</row>
    <row r="110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</row>
    <row r="111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</row>
    <row r="112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</row>
    <row r="113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</row>
    <row r="114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</row>
    <row r="115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</row>
    <row r="116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</row>
    <row r="117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</row>
    <row r="118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</row>
    <row r="119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</row>
    <row r="120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</row>
    <row r="121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</row>
    <row r="122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</row>
    <row r="123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</row>
    <row r="124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</row>
    <row r="125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</row>
    <row r="126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</row>
    <row r="127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</row>
    <row r="128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</row>
    <row r="129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</row>
    <row r="130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</row>
    <row r="131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</row>
    <row r="132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</row>
    <row r="133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</row>
    <row r="134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</row>
    <row r="135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</row>
    <row r="136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</row>
    <row r="137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</row>
    <row r="138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</row>
    <row r="139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</row>
    <row r="140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</row>
    <row r="141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</row>
    <row r="142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</row>
    <row r="143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</row>
    <row r="144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</row>
    <row r="145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</row>
    <row r="146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</row>
    <row r="147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</row>
    <row r="148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</row>
    <row r="149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</row>
    <row r="150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</row>
    <row r="151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</row>
    <row r="152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</row>
    <row r="153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</row>
    <row r="154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</row>
    <row r="155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</row>
    <row r="156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</row>
    <row r="157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</row>
    <row r="158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</row>
    <row r="159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</row>
    <row r="160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</row>
    <row r="161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</row>
    <row r="162">
      <c r="A162" s="36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</row>
    <row r="163">
      <c r="A163" s="36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</row>
    <row r="164">
      <c r="A164" s="36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</row>
    <row r="165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</row>
    <row r="166">
      <c r="A166" s="36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</row>
    <row r="167">
      <c r="A167" s="36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</row>
    <row r="168">
      <c r="A168" s="36"/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</row>
    <row r="169">
      <c r="A169" s="36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</row>
    <row r="170">
      <c r="A170" s="36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</row>
    <row r="171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</row>
    <row r="172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</row>
    <row r="173">
      <c r="A173" s="36"/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</row>
    <row r="174">
      <c r="A174" s="36"/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</row>
    <row r="175">
      <c r="A175" s="36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</row>
    <row r="176">
      <c r="A176" s="36"/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</row>
    <row r="177">
      <c r="A177" s="36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</row>
    <row r="178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</row>
    <row r="179">
      <c r="A179" s="36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</row>
    <row r="180">
      <c r="A180" s="36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</row>
    <row r="181">
      <c r="A181" s="36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</row>
    <row r="182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</row>
    <row r="183">
      <c r="A183" s="36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</row>
    <row r="184">
      <c r="A184" s="36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</row>
    <row r="185">
      <c r="A185" s="36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</row>
    <row r="186">
      <c r="A186" s="36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</row>
    <row r="187">
      <c r="A187" s="36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</row>
    <row r="188">
      <c r="A188" s="36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</row>
    <row r="189">
      <c r="A189" s="36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</row>
    <row r="190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</row>
    <row r="191">
      <c r="A191" s="36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</row>
    <row r="192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</row>
    <row r="193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</row>
    <row r="194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</row>
    <row r="195">
      <c r="A195" s="36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</row>
    <row r="196">
      <c r="A196" s="3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</row>
    <row r="197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</row>
    <row r="198">
      <c r="A198" s="36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</row>
    <row r="199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</row>
    <row r="200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</row>
    <row r="201">
      <c r="A201" s="36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</row>
    <row r="202">
      <c r="A202" s="36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</row>
    <row r="203">
      <c r="A203" s="36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</row>
    <row r="204">
      <c r="A204" s="36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</row>
    <row r="205">
      <c r="A205" s="36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</row>
    <row r="206">
      <c r="A206" s="36"/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</row>
    <row r="207">
      <c r="A207" s="36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</row>
    <row r="208">
      <c r="A208" s="36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</row>
    <row r="209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</row>
    <row r="210">
      <c r="A210" s="36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</row>
    <row r="211">
      <c r="A211" s="36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</row>
    <row r="212">
      <c r="A212" s="36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</row>
    <row r="213">
      <c r="A213" s="36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</row>
    <row r="214">
      <c r="A214" s="36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</row>
    <row r="215">
      <c r="A215" s="36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</row>
    <row r="216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</row>
    <row r="217">
      <c r="A217" s="36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</row>
    <row r="218">
      <c r="A218" s="36"/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</row>
    <row r="219">
      <c r="A219" s="36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</row>
    <row r="220">
      <c r="A220" s="36"/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</row>
    <row r="221">
      <c r="A221" s="36"/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</row>
    <row r="222">
      <c r="A222" s="36"/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</row>
    <row r="223">
      <c r="A223" s="36"/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</row>
    <row r="224">
      <c r="A224" s="36"/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</row>
    <row r="225">
      <c r="A225" s="36"/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</row>
    <row r="226">
      <c r="A226" s="36"/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</row>
    <row r="227">
      <c r="A227" s="36"/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</row>
    <row r="228">
      <c r="A228" s="36"/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</row>
    <row r="229">
      <c r="A229" s="36"/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</row>
    <row r="230">
      <c r="A230" s="36"/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</row>
    <row r="231">
      <c r="A231" s="36"/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</row>
    <row r="232">
      <c r="A232" s="36"/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</row>
    <row r="233">
      <c r="A233" s="36"/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</row>
    <row r="234">
      <c r="A234" s="36"/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</row>
    <row r="235">
      <c r="A235" s="36"/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</row>
    <row r="236">
      <c r="A236" s="36"/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</row>
    <row r="237">
      <c r="A237" s="36"/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</row>
    <row r="238">
      <c r="A238" s="36"/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</row>
    <row r="239">
      <c r="A239" s="36"/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</row>
    <row r="240">
      <c r="A240" s="36"/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</row>
    <row r="241">
      <c r="A241" s="36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</row>
    <row r="242">
      <c r="A242" s="36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</row>
    <row r="243">
      <c r="A243" s="36"/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</row>
    <row r="244">
      <c r="A244" s="36"/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</row>
    <row r="245">
      <c r="A245" s="36"/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</row>
    <row r="246">
      <c r="A246" s="36"/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</row>
    <row r="247">
      <c r="A247" s="36"/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</row>
    <row r="248">
      <c r="A248" s="36"/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</row>
    <row r="249">
      <c r="A249" s="36"/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</row>
    <row r="250">
      <c r="A250" s="36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</row>
    <row r="251">
      <c r="A251" s="36"/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</row>
    <row r="252">
      <c r="A252" s="36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</row>
    <row r="253">
      <c r="A253" s="36"/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</row>
    <row r="254">
      <c r="A254" s="36"/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</row>
    <row r="255">
      <c r="A255" s="36"/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</row>
    <row r="256">
      <c r="A256" s="36"/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</row>
    <row r="257">
      <c r="A257" s="36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</row>
    <row r="258">
      <c r="A258" s="36"/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</row>
    <row r="259">
      <c r="A259" s="36"/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</row>
    <row r="260">
      <c r="A260" s="36"/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</row>
    <row r="261">
      <c r="A261" s="36"/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</row>
    <row r="262">
      <c r="A262" s="36"/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</row>
    <row r="263">
      <c r="A263" s="36"/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</row>
    <row r="264">
      <c r="A264" s="36"/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</row>
    <row r="265">
      <c r="A265" s="36"/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</row>
    <row r="266">
      <c r="A266" s="36"/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</row>
    <row r="267">
      <c r="A267" s="36"/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</row>
    <row r="268">
      <c r="A268" s="36"/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</row>
    <row r="269">
      <c r="A269" s="36"/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</row>
    <row r="270">
      <c r="A270" s="36"/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</row>
    <row r="271">
      <c r="A271" s="36"/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</row>
    <row r="272">
      <c r="A272" s="36"/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</row>
    <row r="273">
      <c r="A273" s="36"/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</row>
    <row r="274">
      <c r="A274" s="36"/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</row>
    <row r="275">
      <c r="A275" s="36"/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</row>
    <row r="276">
      <c r="A276" s="36"/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</row>
    <row r="277">
      <c r="A277" s="36"/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</row>
    <row r="278">
      <c r="A278" s="36"/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</row>
    <row r="279">
      <c r="A279" s="36"/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</row>
    <row r="280">
      <c r="A280" s="36"/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</row>
    <row r="281">
      <c r="A281" s="36"/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</row>
    <row r="282">
      <c r="A282" s="36"/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</row>
    <row r="283">
      <c r="A283" s="36"/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</row>
    <row r="284">
      <c r="A284" s="36"/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</row>
    <row r="285">
      <c r="A285" s="36"/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</row>
    <row r="286">
      <c r="A286" s="36"/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</row>
    <row r="287">
      <c r="A287" s="36"/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</row>
    <row r="288">
      <c r="A288" s="36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</row>
    <row r="289">
      <c r="A289" s="36"/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</row>
    <row r="290">
      <c r="A290" s="36"/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</row>
    <row r="291">
      <c r="A291" s="36"/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</row>
    <row r="292">
      <c r="A292" s="36"/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</row>
    <row r="293">
      <c r="A293" s="36"/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</row>
    <row r="294">
      <c r="A294" s="36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</row>
    <row r="295">
      <c r="A295" s="36"/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</row>
    <row r="296">
      <c r="A296" s="36"/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</row>
    <row r="297">
      <c r="A297" s="36"/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</row>
    <row r="298">
      <c r="A298" s="36"/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</row>
    <row r="299">
      <c r="A299" s="36"/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</row>
    <row r="300">
      <c r="A300" s="36"/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</row>
    <row r="301">
      <c r="A301" s="36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</row>
    <row r="302">
      <c r="A302" s="36"/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</row>
    <row r="303">
      <c r="A303" s="36"/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</row>
    <row r="304">
      <c r="A304" s="36"/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</row>
    <row r="305">
      <c r="A305" s="36"/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</row>
    <row r="306">
      <c r="A306" s="36"/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</row>
    <row r="307">
      <c r="A307" s="36"/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</row>
    <row r="308">
      <c r="A308" s="36"/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</row>
    <row r="309">
      <c r="A309" s="36"/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</row>
    <row r="310">
      <c r="A310" s="36"/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</row>
    <row r="311">
      <c r="A311" s="36"/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</row>
    <row r="312">
      <c r="A312" s="36"/>
      <c r="B312" s="36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</row>
    <row r="313">
      <c r="A313" s="36"/>
      <c r="B313" s="36"/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</row>
    <row r="314">
      <c r="A314" s="36"/>
      <c r="B314" s="36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</row>
    <row r="315">
      <c r="A315" s="36"/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</row>
    <row r="316">
      <c r="A316" s="36"/>
      <c r="B316" s="36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</row>
    <row r="317">
      <c r="A317" s="36"/>
      <c r="B317" s="36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</row>
    <row r="318">
      <c r="A318" s="36"/>
      <c r="B318" s="36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</row>
    <row r="319">
      <c r="A319" s="36"/>
      <c r="B319" s="36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</row>
    <row r="320">
      <c r="A320" s="36"/>
      <c r="B320" s="36"/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</row>
    <row r="321">
      <c r="A321" s="36"/>
      <c r="B321" s="36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</row>
    <row r="322">
      <c r="A322" s="36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</row>
    <row r="323">
      <c r="A323" s="36"/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</row>
    <row r="324">
      <c r="A324" s="36"/>
      <c r="B324" s="36"/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</row>
    <row r="325">
      <c r="A325" s="36"/>
      <c r="B325" s="36"/>
      <c r="C325" s="36"/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</row>
    <row r="326">
      <c r="A326" s="36"/>
      <c r="B326" s="36"/>
      <c r="C326" s="36"/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</row>
    <row r="327">
      <c r="A327" s="36"/>
      <c r="B327" s="36"/>
      <c r="C327" s="36"/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</row>
    <row r="328">
      <c r="A328" s="36"/>
      <c r="B328" s="36"/>
      <c r="C328" s="36"/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</row>
    <row r="329">
      <c r="A329" s="36"/>
      <c r="B329" s="36"/>
      <c r="C329" s="36"/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</row>
    <row r="330">
      <c r="A330" s="36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</row>
    <row r="331">
      <c r="A331" s="36"/>
      <c r="B331" s="36"/>
      <c r="C331" s="36"/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</row>
    <row r="332">
      <c r="A332" s="36"/>
      <c r="B332" s="36"/>
      <c r="C332" s="36"/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</row>
    <row r="333">
      <c r="A333" s="36"/>
      <c r="B333" s="36"/>
      <c r="C333" s="36"/>
      <c r="D333" s="36"/>
      <c r="E333" s="36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</row>
    <row r="334">
      <c r="A334" s="36"/>
      <c r="B334" s="36"/>
      <c r="C334" s="36"/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</row>
    <row r="335">
      <c r="A335" s="36"/>
      <c r="B335" s="36"/>
      <c r="C335" s="36"/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</row>
    <row r="336">
      <c r="A336" s="36"/>
      <c r="B336" s="36"/>
      <c r="C336" s="36"/>
      <c r="D336" s="36"/>
      <c r="E336" s="36"/>
      <c r="F336" s="36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</row>
    <row r="337">
      <c r="A337" s="36"/>
      <c r="B337" s="36"/>
      <c r="C337" s="36"/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</row>
    <row r="338">
      <c r="A338" s="36"/>
      <c r="B338" s="36"/>
      <c r="C338" s="36"/>
      <c r="D338" s="36"/>
      <c r="E338" s="36"/>
      <c r="F338" s="36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</row>
    <row r="339">
      <c r="A339" s="36"/>
      <c r="B339" s="36"/>
      <c r="C339" s="36"/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</row>
    <row r="340">
      <c r="A340" s="36"/>
      <c r="B340" s="36"/>
      <c r="C340" s="36"/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</row>
    <row r="341">
      <c r="A341" s="36"/>
      <c r="B341" s="36"/>
      <c r="C341" s="36"/>
      <c r="D341" s="36"/>
      <c r="E341" s="36"/>
      <c r="F341" s="36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</row>
    <row r="342">
      <c r="A342" s="36"/>
      <c r="B342" s="36"/>
      <c r="C342" s="36"/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</row>
    <row r="343">
      <c r="A343" s="36"/>
      <c r="B343" s="36"/>
      <c r="C343" s="36"/>
      <c r="D343" s="36"/>
      <c r="E343" s="36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</row>
    <row r="344">
      <c r="A344" s="36"/>
      <c r="B344" s="36"/>
      <c r="C344" s="36"/>
      <c r="D344" s="36"/>
      <c r="E344" s="36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</row>
    <row r="345">
      <c r="A345" s="36"/>
      <c r="B345" s="36"/>
      <c r="C345" s="36"/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</row>
    <row r="346">
      <c r="A346" s="36"/>
      <c r="B346" s="36"/>
      <c r="C346" s="36"/>
      <c r="D346" s="36"/>
      <c r="E346" s="36"/>
      <c r="F346" s="36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</row>
    <row r="347">
      <c r="A347" s="36"/>
      <c r="B347" s="36"/>
      <c r="C347" s="36"/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</row>
    <row r="348">
      <c r="A348" s="36"/>
      <c r="B348" s="36"/>
      <c r="C348" s="36"/>
      <c r="D348" s="36"/>
      <c r="E348" s="36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</row>
    <row r="349">
      <c r="A349" s="36"/>
      <c r="B349" s="36"/>
      <c r="C349" s="36"/>
      <c r="D349" s="36"/>
      <c r="E349" s="36"/>
      <c r="F349" s="36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</row>
    <row r="350">
      <c r="A350" s="36"/>
      <c r="B350" s="36"/>
      <c r="C350" s="36"/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</row>
    <row r="351">
      <c r="A351" s="36"/>
      <c r="B351" s="36"/>
      <c r="C351" s="36"/>
      <c r="D351" s="36"/>
      <c r="E351" s="36"/>
      <c r="F351" s="36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</row>
    <row r="352">
      <c r="A352" s="36"/>
      <c r="B352" s="36"/>
      <c r="C352" s="36"/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</row>
    <row r="353">
      <c r="A353" s="36"/>
      <c r="B353" s="36"/>
      <c r="C353" s="36"/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</row>
    <row r="354">
      <c r="A354" s="36"/>
      <c r="B354" s="36"/>
      <c r="C354" s="36"/>
      <c r="D354" s="36"/>
      <c r="E354" s="36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</row>
    <row r="355">
      <c r="A355" s="36"/>
      <c r="B355" s="36"/>
      <c r="C355" s="36"/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</row>
    <row r="356">
      <c r="A356" s="36"/>
      <c r="B356" s="36"/>
      <c r="C356" s="36"/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</row>
    <row r="357">
      <c r="A357" s="36"/>
      <c r="B357" s="36"/>
      <c r="C357" s="36"/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</row>
    <row r="358">
      <c r="A358" s="36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</row>
    <row r="359">
      <c r="A359" s="36"/>
      <c r="B359" s="36"/>
      <c r="C359" s="36"/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</row>
    <row r="360">
      <c r="A360" s="36"/>
      <c r="B360" s="36"/>
      <c r="C360" s="36"/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</row>
    <row r="361">
      <c r="A361" s="36"/>
      <c r="B361" s="36"/>
      <c r="C361" s="36"/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</row>
    <row r="362">
      <c r="A362" s="36"/>
      <c r="B362" s="36"/>
      <c r="C362" s="36"/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</row>
    <row r="363">
      <c r="A363" s="36"/>
      <c r="B363" s="36"/>
      <c r="C363" s="36"/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</row>
    <row r="364">
      <c r="A364" s="36"/>
      <c r="B364" s="36"/>
      <c r="C364" s="36"/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</row>
    <row r="365">
      <c r="A365" s="36"/>
      <c r="B365" s="36"/>
      <c r="C365" s="36"/>
      <c r="D365" s="36"/>
      <c r="E365" s="36"/>
      <c r="F365" s="36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</row>
    <row r="366">
      <c r="A366" s="36"/>
      <c r="B366" s="36"/>
      <c r="C366" s="36"/>
      <c r="D366" s="36"/>
      <c r="E366" s="36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</row>
    <row r="367">
      <c r="A367" s="36"/>
      <c r="B367" s="36"/>
      <c r="C367" s="36"/>
      <c r="D367" s="36"/>
      <c r="E367" s="36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</row>
    <row r="368">
      <c r="A368" s="36"/>
      <c r="B368" s="36"/>
      <c r="C368" s="36"/>
      <c r="D368" s="36"/>
      <c r="E368" s="36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</row>
    <row r="369">
      <c r="A369" s="36"/>
      <c r="B369" s="36"/>
      <c r="C369" s="36"/>
      <c r="D369" s="36"/>
      <c r="E369" s="36"/>
      <c r="F369" s="36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</row>
    <row r="370">
      <c r="A370" s="36"/>
      <c r="B370" s="36"/>
      <c r="C370" s="36"/>
      <c r="D370" s="36"/>
      <c r="E370" s="36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</row>
    <row r="371">
      <c r="A371" s="36"/>
      <c r="B371" s="36"/>
      <c r="C371" s="36"/>
      <c r="D371" s="36"/>
      <c r="E371" s="36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</row>
    <row r="372">
      <c r="A372" s="36"/>
      <c r="B372" s="36"/>
      <c r="C372" s="36"/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</row>
    <row r="373">
      <c r="A373" s="36"/>
      <c r="B373" s="36"/>
      <c r="C373" s="36"/>
      <c r="D373" s="36"/>
      <c r="E373" s="36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</row>
    <row r="374">
      <c r="A374" s="36"/>
      <c r="B374" s="36"/>
      <c r="C374" s="36"/>
      <c r="D374" s="36"/>
      <c r="E374" s="36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</row>
    <row r="375">
      <c r="A375" s="36"/>
      <c r="B375" s="36"/>
      <c r="C375" s="36"/>
      <c r="D375" s="36"/>
      <c r="E375" s="36"/>
      <c r="F375" s="36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</row>
    <row r="376">
      <c r="A376" s="36"/>
      <c r="B376" s="36"/>
      <c r="C376" s="36"/>
      <c r="D376" s="36"/>
      <c r="E376" s="36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</row>
    <row r="377">
      <c r="A377" s="36"/>
      <c r="B377" s="36"/>
      <c r="C377" s="36"/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</row>
    <row r="378">
      <c r="A378" s="36"/>
      <c r="B378" s="36"/>
      <c r="C378" s="36"/>
      <c r="D378" s="36"/>
      <c r="E378" s="36"/>
      <c r="F378" s="36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</row>
    <row r="379">
      <c r="A379" s="36"/>
      <c r="B379" s="36"/>
      <c r="C379" s="36"/>
      <c r="D379" s="36"/>
      <c r="E379" s="36"/>
      <c r="F379" s="36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</row>
    <row r="380">
      <c r="A380" s="36"/>
      <c r="B380" s="36"/>
      <c r="C380" s="36"/>
      <c r="D380" s="36"/>
      <c r="E380" s="36"/>
      <c r="F380" s="36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</row>
    <row r="381">
      <c r="A381" s="36"/>
      <c r="B381" s="36"/>
      <c r="C381" s="36"/>
      <c r="D381" s="36"/>
      <c r="E381" s="36"/>
      <c r="F381" s="36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</row>
    <row r="382">
      <c r="A382" s="36"/>
      <c r="B382" s="36"/>
      <c r="C382" s="36"/>
      <c r="D382" s="36"/>
      <c r="E382" s="36"/>
      <c r="F382" s="36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</row>
    <row r="383">
      <c r="A383" s="36"/>
      <c r="B383" s="36"/>
      <c r="C383" s="36"/>
      <c r="D383" s="36"/>
      <c r="E383" s="36"/>
      <c r="F383" s="36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</row>
    <row r="384">
      <c r="A384" s="36"/>
      <c r="B384" s="36"/>
      <c r="C384" s="36"/>
      <c r="D384" s="36"/>
      <c r="E384" s="36"/>
      <c r="F384" s="36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</row>
    <row r="385">
      <c r="A385" s="36"/>
      <c r="B385" s="36"/>
      <c r="C385" s="36"/>
      <c r="D385" s="36"/>
      <c r="E385" s="36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</row>
    <row r="386">
      <c r="A386" s="36"/>
      <c r="B386" s="36"/>
      <c r="C386" s="36"/>
      <c r="D386" s="36"/>
      <c r="E386" s="36"/>
      <c r="F386" s="36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</row>
    <row r="387">
      <c r="A387" s="36"/>
      <c r="B387" s="36"/>
      <c r="C387" s="36"/>
      <c r="D387" s="36"/>
      <c r="E387" s="36"/>
      <c r="F387" s="36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</row>
    <row r="388">
      <c r="A388" s="36"/>
      <c r="B388" s="36"/>
      <c r="C388" s="36"/>
      <c r="D388" s="36"/>
      <c r="E388" s="36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</row>
    <row r="389">
      <c r="A389" s="36"/>
      <c r="B389" s="36"/>
      <c r="C389" s="36"/>
      <c r="D389" s="36"/>
      <c r="E389" s="36"/>
      <c r="F389" s="36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</row>
    <row r="390">
      <c r="A390" s="36"/>
      <c r="B390" s="36"/>
      <c r="C390" s="36"/>
      <c r="D390" s="36"/>
      <c r="E390" s="36"/>
      <c r="F390" s="36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</row>
    <row r="391">
      <c r="A391" s="36"/>
      <c r="B391" s="36"/>
      <c r="C391" s="36"/>
      <c r="D391" s="36"/>
      <c r="E391" s="36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</row>
    <row r="392">
      <c r="A392" s="36"/>
      <c r="B392" s="36"/>
      <c r="C392" s="36"/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</row>
    <row r="393">
      <c r="A393" s="36"/>
      <c r="B393" s="36"/>
      <c r="C393" s="36"/>
      <c r="D393" s="36"/>
      <c r="E393" s="36"/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</row>
    <row r="394">
      <c r="A394" s="36"/>
      <c r="B394" s="36"/>
      <c r="C394" s="36"/>
      <c r="D394" s="36"/>
      <c r="E394" s="36"/>
      <c r="F394" s="36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</row>
    <row r="395">
      <c r="A395" s="36"/>
      <c r="B395" s="36"/>
      <c r="C395" s="36"/>
      <c r="D395" s="36"/>
      <c r="E395" s="36"/>
      <c r="F395" s="36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</row>
    <row r="396">
      <c r="A396" s="36"/>
      <c r="B396" s="36"/>
      <c r="C396" s="36"/>
      <c r="D396" s="36"/>
      <c r="E396" s="36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</row>
    <row r="397">
      <c r="A397" s="36"/>
      <c r="B397" s="36"/>
      <c r="C397" s="36"/>
      <c r="D397" s="36"/>
      <c r="E397" s="36"/>
      <c r="F397" s="36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</row>
    <row r="398">
      <c r="A398" s="36"/>
      <c r="B398" s="36"/>
      <c r="C398" s="36"/>
      <c r="D398" s="36"/>
      <c r="E398" s="36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</row>
    <row r="399">
      <c r="A399" s="36"/>
      <c r="B399" s="36"/>
      <c r="C399" s="36"/>
      <c r="D399" s="36"/>
      <c r="E399" s="36"/>
      <c r="F399" s="36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</row>
    <row r="400">
      <c r="A400" s="36"/>
      <c r="B400" s="36"/>
      <c r="C400" s="36"/>
      <c r="D400" s="36"/>
      <c r="E400" s="36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</row>
    <row r="401">
      <c r="A401" s="36"/>
      <c r="B401" s="36"/>
      <c r="C401" s="36"/>
      <c r="D401" s="36"/>
      <c r="E401" s="36"/>
      <c r="F401" s="36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</row>
    <row r="402">
      <c r="A402" s="36"/>
      <c r="B402" s="36"/>
      <c r="C402" s="36"/>
      <c r="D402" s="36"/>
      <c r="E402" s="36"/>
      <c r="F402" s="36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</row>
    <row r="403">
      <c r="A403" s="36"/>
      <c r="B403" s="36"/>
      <c r="C403" s="36"/>
      <c r="D403" s="36"/>
      <c r="E403" s="36"/>
      <c r="F403" s="36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</row>
    <row r="404">
      <c r="A404" s="36"/>
      <c r="B404" s="36"/>
      <c r="C404" s="36"/>
      <c r="D404" s="36"/>
      <c r="E404" s="36"/>
      <c r="F404" s="36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</row>
    <row r="405">
      <c r="A405" s="36"/>
      <c r="B405" s="36"/>
      <c r="C405" s="36"/>
      <c r="D405" s="36"/>
      <c r="E405" s="36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</row>
    <row r="406">
      <c r="A406" s="36"/>
      <c r="B406" s="36"/>
      <c r="C406" s="36"/>
      <c r="D406" s="36"/>
      <c r="E406" s="36"/>
      <c r="F406" s="36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</row>
    <row r="407">
      <c r="A407" s="36"/>
      <c r="B407" s="36"/>
      <c r="C407" s="36"/>
      <c r="D407" s="36"/>
      <c r="E407" s="36"/>
      <c r="F407" s="36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</row>
    <row r="408">
      <c r="A408" s="36"/>
      <c r="B408" s="36"/>
      <c r="C408" s="36"/>
      <c r="D408" s="36"/>
      <c r="E408" s="36"/>
      <c r="F408" s="36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</row>
    <row r="409">
      <c r="A409" s="36"/>
      <c r="B409" s="36"/>
      <c r="C409" s="36"/>
      <c r="D409" s="36"/>
      <c r="E409" s="36"/>
      <c r="F409" s="36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</row>
    <row r="410">
      <c r="A410" s="36"/>
      <c r="B410" s="36"/>
      <c r="C410" s="36"/>
      <c r="D410" s="36"/>
      <c r="E410" s="36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</row>
    <row r="411">
      <c r="A411" s="36"/>
      <c r="B411" s="36"/>
      <c r="C411" s="36"/>
      <c r="D411" s="36"/>
      <c r="E411" s="36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</row>
    <row r="412">
      <c r="A412" s="36"/>
      <c r="B412" s="36"/>
      <c r="C412" s="36"/>
      <c r="D412" s="36"/>
      <c r="E412" s="36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</row>
    <row r="413">
      <c r="A413" s="36"/>
      <c r="B413" s="36"/>
      <c r="C413" s="36"/>
      <c r="D413" s="36"/>
      <c r="E413" s="36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</row>
    <row r="414">
      <c r="A414" s="36"/>
      <c r="B414" s="36"/>
      <c r="C414" s="36"/>
      <c r="D414" s="36"/>
      <c r="E414" s="36"/>
      <c r="F414" s="36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</row>
    <row r="415">
      <c r="A415" s="36"/>
      <c r="B415" s="36"/>
      <c r="C415" s="36"/>
      <c r="D415" s="36"/>
      <c r="E415" s="36"/>
      <c r="F415" s="36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</row>
    <row r="416">
      <c r="A416" s="36"/>
      <c r="B416" s="36"/>
      <c r="C416" s="36"/>
      <c r="D416" s="36"/>
      <c r="E416" s="36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</row>
    <row r="417">
      <c r="A417" s="36"/>
      <c r="B417" s="36"/>
      <c r="C417" s="36"/>
      <c r="D417" s="36"/>
      <c r="E417" s="36"/>
      <c r="F417" s="36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</row>
    <row r="418">
      <c r="A418" s="36"/>
      <c r="B418" s="36"/>
      <c r="C418" s="36"/>
      <c r="D418" s="36"/>
      <c r="E418" s="36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</row>
    <row r="419">
      <c r="A419" s="36"/>
      <c r="B419" s="36"/>
      <c r="C419" s="36"/>
      <c r="D419" s="36"/>
      <c r="E419" s="36"/>
      <c r="F419" s="36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</row>
    <row r="420">
      <c r="A420" s="36"/>
      <c r="B420" s="36"/>
      <c r="C420" s="36"/>
      <c r="D420" s="36"/>
      <c r="E420" s="36"/>
      <c r="F420" s="36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</row>
    <row r="421">
      <c r="A421" s="36"/>
      <c r="B421" s="36"/>
      <c r="C421" s="36"/>
      <c r="D421" s="36"/>
      <c r="E421" s="36"/>
      <c r="F421" s="36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</row>
    <row r="422">
      <c r="A422" s="36"/>
      <c r="B422" s="36"/>
      <c r="C422" s="36"/>
      <c r="D422" s="36"/>
      <c r="E422" s="36"/>
      <c r="F422" s="36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</row>
    <row r="423">
      <c r="A423" s="36"/>
      <c r="B423" s="36"/>
      <c r="C423" s="36"/>
      <c r="D423" s="36"/>
      <c r="E423" s="36"/>
      <c r="F423" s="36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</row>
    <row r="424">
      <c r="A424" s="36"/>
      <c r="B424" s="36"/>
      <c r="C424" s="36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</row>
    <row r="425">
      <c r="A425" s="36"/>
      <c r="B425" s="36"/>
      <c r="C425" s="36"/>
      <c r="D425" s="36"/>
      <c r="E425" s="36"/>
      <c r="F425" s="36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</row>
    <row r="426">
      <c r="A426" s="36"/>
      <c r="B426" s="36"/>
      <c r="C426" s="36"/>
      <c r="D426" s="36"/>
      <c r="E426" s="36"/>
      <c r="F426" s="36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</row>
    <row r="427">
      <c r="A427" s="36"/>
      <c r="B427" s="36"/>
      <c r="C427" s="36"/>
      <c r="D427" s="36"/>
      <c r="E427" s="36"/>
      <c r="F427" s="36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</row>
    <row r="428">
      <c r="A428" s="36"/>
      <c r="B428" s="36"/>
      <c r="C428" s="36"/>
      <c r="D428" s="36"/>
      <c r="E428" s="36"/>
      <c r="F428" s="36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</row>
    <row r="429">
      <c r="A429" s="36"/>
      <c r="B429" s="36"/>
      <c r="C429" s="36"/>
      <c r="D429" s="36"/>
      <c r="E429" s="36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</row>
    <row r="430">
      <c r="A430" s="36"/>
      <c r="B430" s="36"/>
      <c r="C430" s="36"/>
      <c r="D430" s="36"/>
      <c r="E430" s="36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</row>
    <row r="431">
      <c r="A431" s="36"/>
      <c r="B431" s="36"/>
      <c r="C431" s="36"/>
      <c r="D431" s="36"/>
      <c r="E431" s="36"/>
      <c r="F431" s="36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</row>
    <row r="432">
      <c r="A432" s="36"/>
      <c r="B432" s="36"/>
      <c r="C432" s="36"/>
      <c r="D432" s="36"/>
      <c r="E432" s="36"/>
      <c r="F432" s="36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</row>
    <row r="433">
      <c r="A433" s="36"/>
      <c r="B433" s="36"/>
      <c r="C433" s="36"/>
      <c r="D433" s="36"/>
      <c r="E433" s="36"/>
      <c r="F433" s="36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</row>
    <row r="434">
      <c r="A434" s="36"/>
      <c r="B434" s="36"/>
      <c r="C434" s="36"/>
      <c r="D434" s="36"/>
      <c r="E434" s="36"/>
      <c r="F434" s="36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</row>
    <row r="435">
      <c r="A435" s="36"/>
      <c r="B435" s="36"/>
      <c r="C435" s="36"/>
      <c r="D435" s="36"/>
      <c r="E435" s="36"/>
      <c r="F435" s="36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</row>
    <row r="436">
      <c r="A436" s="36"/>
      <c r="B436" s="36"/>
      <c r="C436" s="36"/>
      <c r="D436" s="36"/>
      <c r="E436" s="36"/>
      <c r="F436" s="36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</row>
    <row r="437">
      <c r="A437" s="36"/>
      <c r="B437" s="36"/>
      <c r="C437" s="36"/>
      <c r="D437" s="36"/>
      <c r="E437" s="36"/>
      <c r="F437" s="36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</row>
    <row r="438">
      <c r="A438" s="36"/>
      <c r="B438" s="36"/>
      <c r="C438" s="36"/>
      <c r="D438" s="36"/>
      <c r="E438" s="36"/>
      <c r="F438" s="36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</row>
    <row r="439">
      <c r="A439" s="36"/>
      <c r="B439" s="36"/>
      <c r="C439" s="36"/>
      <c r="D439" s="36"/>
      <c r="E439" s="36"/>
      <c r="F439" s="36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</row>
    <row r="440">
      <c r="A440" s="36"/>
      <c r="B440" s="36"/>
      <c r="C440" s="36"/>
      <c r="D440" s="36"/>
      <c r="E440" s="36"/>
      <c r="F440" s="36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</row>
    <row r="441">
      <c r="A441" s="36"/>
      <c r="B441" s="36"/>
      <c r="C441" s="36"/>
      <c r="D441" s="36"/>
      <c r="E441" s="36"/>
      <c r="F441" s="36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</row>
    <row r="442">
      <c r="A442" s="36"/>
      <c r="B442" s="36"/>
      <c r="C442" s="36"/>
      <c r="D442" s="36"/>
      <c r="E442" s="36"/>
      <c r="F442" s="36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</row>
    <row r="443">
      <c r="A443" s="36"/>
      <c r="B443" s="36"/>
      <c r="C443" s="36"/>
      <c r="D443" s="36"/>
      <c r="E443" s="36"/>
      <c r="F443" s="36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</row>
    <row r="444">
      <c r="A444" s="36"/>
      <c r="B444" s="36"/>
      <c r="C444" s="36"/>
      <c r="D444" s="36"/>
      <c r="E444" s="36"/>
      <c r="F444" s="36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</row>
    <row r="445">
      <c r="A445" s="36"/>
      <c r="B445" s="36"/>
      <c r="C445" s="36"/>
      <c r="D445" s="36"/>
      <c r="E445" s="36"/>
      <c r="F445" s="36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</row>
    <row r="446">
      <c r="A446" s="36"/>
      <c r="B446" s="36"/>
      <c r="C446" s="36"/>
      <c r="D446" s="36"/>
      <c r="E446" s="36"/>
      <c r="F446" s="36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</row>
    <row r="447">
      <c r="A447" s="36"/>
      <c r="B447" s="36"/>
      <c r="C447" s="36"/>
      <c r="D447" s="36"/>
      <c r="E447" s="36"/>
      <c r="F447" s="36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</row>
    <row r="448">
      <c r="A448" s="36"/>
      <c r="B448" s="36"/>
      <c r="C448" s="36"/>
      <c r="D448" s="36"/>
      <c r="E448" s="36"/>
      <c r="F448" s="36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</row>
    <row r="449">
      <c r="A449" s="36"/>
      <c r="B449" s="36"/>
      <c r="C449" s="36"/>
      <c r="D449" s="36"/>
      <c r="E449" s="36"/>
      <c r="F449" s="36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</row>
    <row r="450">
      <c r="A450" s="36"/>
      <c r="B450" s="36"/>
      <c r="C450" s="36"/>
      <c r="D450" s="36"/>
      <c r="E450" s="36"/>
      <c r="F450" s="36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</row>
    <row r="451">
      <c r="A451" s="36"/>
      <c r="B451" s="36"/>
      <c r="C451" s="36"/>
      <c r="D451" s="36"/>
      <c r="E451" s="36"/>
      <c r="F451" s="36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</row>
    <row r="452">
      <c r="A452" s="36"/>
      <c r="B452" s="36"/>
      <c r="C452" s="36"/>
      <c r="D452" s="36"/>
      <c r="E452" s="36"/>
      <c r="F452" s="36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</row>
    <row r="453">
      <c r="A453" s="36"/>
      <c r="B453" s="36"/>
      <c r="C453" s="36"/>
      <c r="D453" s="36"/>
      <c r="E453" s="36"/>
      <c r="F453" s="36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</row>
    <row r="454">
      <c r="A454" s="36"/>
      <c r="B454" s="36"/>
      <c r="C454" s="36"/>
      <c r="D454" s="36"/>
      <c r="E454" s="36"/>
      <c r="F454" s="36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</row>
    <row r="455">
      <c r="A455" s="36"/>
      <c r="B455" s="36"/>
      <c r="C455" s="36"/>
      <c r="D455" s="36"/>
      <c r="E455" s="36"/>
      <c r="F455" s="36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</row>
    <row r="456">
      <c r="A456" s="36"/>
      <c r="B456" s="36"/>
      <c r="C456" s="36"/>
      <c r="D456" s="36"/>
      <c r="E456" s="36"/>
      <c r="F456" s="36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</row>
    <row r="457">
      <c r="A457" s="36"/>
      <c r="B457" s="36"/>
      <c r="C457" s="36"/>
      <c r="D457" s="36"/>
      <c r="E457" s="36"/>
      <c r="F457" s="36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</row>
    <row r="458">
      <c r="A458" s="36"/>
      <c r="B458" s="36"/>
      <c r="C458" s="36"/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</row>
    <row r="459">
      <c r="A459" s="36"/>
      <c r="B459" s="36"/>
      <c r="C459" s="36"/>
      <c r="D459" s="36"/>
      <c r="E459" s="36"/>
      <c r="F459" s="36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</row>
    <row r="460">
      <c r="A460" s="36"/>
      <c r="B460" s="36"/>
      <c r="C460" s="36"/>
      <c r="D460" s="36"/>
      <c r="E460" s="36"/>
      <c r="F460" s="36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</row>
    <row r="461">
      <c r="A461" s="36"/>
      <c r="B461" s="36"/>
      <c r="C461" s="36"/>
      <c r="D461" s="36"/>
      <c r="E461" s="36"/>
      <c r="F461" s="36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</row>
    <row r="462">
      <c r="A462" s="36"/>
      <c r="B462" s="36"/>
      <c r="C462" s="36"/>
      <c r="D462" s="36"/>
      <c r="E462" s="36"/>
      <c r="F462" s="36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</row>
    <row r="463">
      <c r="A463" s="36"/>
      <c r="B463" s="36"/>
      <c r="C463" s="36"/>
      <c r="D463" s="36"/>
      <c r="E463" s="36"/>
      <c r="F463" s="36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</row>
    <row r="464">
      <c r="A464" s="36"/>
      <c r="B464" s="36"/>
      <c r="C464" s="36"/>
      <c r="D464" s="36"/>
      <c r="E464" s="36"/>
      <c r="F464" s="36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</row>
    <row r="465">
      <c r="A465" s="36"/>
      <c r="B465" s="36"/>
      <c r="C465" s="36"/>
      <c r="D465" s="36"/>
      <c r="E465" s="36"/>
      <c r="F465" s="36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</row>
    <row r="466">
      <c r="A466" s="36"/>
      <c r="B466" s="36"/>
      <c r="C466" s="36"/>
      <c r="D466" s="36"/>
      <c r="E466" s="36"/>
      <c r="F466" s="36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</row>
    <row r="467">
      <c r="A467" s="36"/>
      <c r="B467" s="36"/>
      <c r="C467" s="36"/>
      <c r="D467" s="36"/>
      <c r="E467" s="36"/>
      <c r="F467" s="36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</row>
    <row r="468">
      <c r="A468" s="36"/>
      <c r="B468" s="36"/>
      <c r="C468" s="36"/>
      <c r="D468" s="36"/>
      <c r="E468" s="36"/>
      <c r="F468" s="36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</row>
    <row r="469">
      <c r="A469" s="36"/>
      <c r="B469" s="36"/>
      <c r="C469" s="36"/>
      <c r="D469" s="36"/>
      <c r="E469" s="36"/>
      <c r="F469" s="36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</row>
    <row r="470">
      <c r="A470" s="36"/>
      <c r="B470" s="36"/>
      <c r="C470" s="36"/>
      <c r="D470" s="36"/>
      <c r="E470" s="36"/>
      <c r="F470" s="36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</row>
    <row r="471">
      <c r="A471" s="36"/>
      <c r="B471" s="36"/>
      <c r="C471" s="36"/>
      <c r="D471" s="36"/>
      <c r="E471" s="36"/>
      <c r="F471" s="36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</row>
    <row r="472">
      <c r="A472" s="36"/>
      <c r="B472" s="36"/>
      <c r="C472" s="36"/>
      <c r="D472" s="36"/>
      <c r="E472" s="36"/>
      <c r="F472" s="36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</row>
    <row r="473">
      <c r="A473" s="36"/>
      <c r="B473" s="36"/>
      <c r="C473" s="36"/>
      <c r="D473" s="36"/>
      <c r="E473" s="36"/>
      <c r="F473" s="36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</row>
    <row r="474">
      <c r="A474" s="36"/>
      <c r="B474" s="36"/>
      <c r="C474" s="36"/>
      <c r="D474" s="36"/>
      <c r="E474" s="36"/>
      <c r="F474" s="36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</row>
    <row r="475">
      <c r="A475" s="36"/>
      <c r="B475" s="36"/>
      <c r="C475" s="36"/>
      <c r="D475" s="36"/>
      <c r="E475" s="36"/>
      <c r="F475" s="36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</row>
    <row r="476">
      <c r="A476" s="36"/>
      <c r="B476" s="36"/>
      <c r="C476" s="36"/>
      <c r="D476" s="36"/>
      <c r="E476" s="36"/>
      <c r="F476" s="36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</row>
    <row r="477">
      <c r="A477" s="36"/>
      <c r="B477" s="36"/>
      <c r="C477" s="36"/>
      <c r="D477" s="36"/>
      <c r="E477" s="36"/>
      <c r="F477" s="36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</row>
    <row r="478">
      <c r="A478" s="36"/>
      <c r="B478" s="36"/>
      <c r="C478" s="36"/>
      <c r="D478" s="36"/>
      <c r="E478" s="36"/>
      <c r="F478" s="36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</row>
    <row r="479">
      <c r="A479" s="36"/>
      <c r="B479" s="36"/>
      <c r="C479" s="36"/>
      <c r="D479" s="36"/>
      <c r="E479" s="36"/>
      <c r="F479" s="36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</row>
    <row r="480">
      <c r="A480" s="36"/>
      <c r="B480" s="36"/>
      <c r="C480" s="36"/>
      <c r="D480" s="36"/>
      <c r="E480" s="36"/>
      <c r="F480" s="36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</row>
    <row r="481">
      <c r="A481" s="36"/>
      <c r="B481" s="36"/>
      <c r="C481" s="36"/>
      <c r="D481" s="36"/>
      <c r="E481" s="36"/>
      <c r="F481" s="36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</row>
    <row r="482">
      <c r="A482" s="36"/>
      <c r="B482" s="36"/>
      <c r="C482" s="36"/>
      <c r="D482" s="36"/>
      <c r="E482" s="36"/>
      <c r="F482" s="36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</row>
    <row r="483">
      <c r="A483" s="36"/>
      <c r="B483" s="36"/>
      <c r="C483" s="36"/>
      <c r="D483" s="36"/>
      <c r="E483" s="36"/>
      <c r="F483" s="36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</row>
    <row r="484">
      <c r="A484" s="36"/>
      <c r="B484" s="36"/>
      <c r="C484" s="36"/>
      <c r="D484" s="36"/>
      <c r="E484" s="36"/>
      <c r="F484" s="36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</row>
    <row r="485">
      <c r="A485" s="36"/>
      <c r="B485" s="36"/>
      <c r="C485" s="36"/>
      <c r="D485" s="36"/>
      <c r="E485" s="36"/>
      <c r="F485" s="36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</row>
    <row r="486">
      <c r="A486" s="36"/>
      <c r="B486" s="36"/>
      <c r="C486" s="36"/>
      <c r="D486" s="36"/>
      <c r="E486" s="36"/>
      <c r="F486" s="36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</row>
    <row r="487">
      <c r="A487" s="36"/>
      <c r="B487" s="36"/>
      <c r="C487" s="36"/>
      <c r="D487" s="36"/>
      <c r="E487" s="36"/>
      <c r="F487" s="36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</row>
    <row r="488">
      <c r="A488" s="36"/>
      <c r="B488" s="36"/>
      <c r="C488" s="36"/>
      <c r="D488" s="36"/>
      <c r="E488" s="36"/>
      <c r="F488" s="36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</row>
    <row r="489">
      <c r="A489" s="36"/>
      <c r="B489" s="36"/>
      <c r="C489" s="36"/>
      <c r="D489" s="36"/>
      <c r="E489" s="36"/>
      <c r="F489" s="36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</row>
    <row r="490">
      <c r="A490" s="36"/>
      <c r="B490" s="36"/>
      <c r="C490" s="36"/>
      <c r="D490" s="36"/>
      <c r="E490" s="36"/>
      <c r="F490" s="36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</row>
    <row r="491">
      <c r="A491" s="36"/>
      <c r="B491" s="36"/>
      <c r="C491" s="36"/>
      <c r="D491" s="36"/>
      <c r="E491" s="36"/>
      <c r="F491" s="36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</row>
    <row r="492">
      <c r="A492" s="36"/>
      <c r="B492" s="36"/>
      <c r="C492" s="36"/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</row>
    <row r="493">
      <c r="A493" s="36"/>
      <c r="B493" s="36"/>
      <c r="C493" s="36"/>
      <c r="D493" s="36"/>
      <c r="E493" s="36"/>
      <c r="F493" s="36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</row>
    <row r="494">
      <c r="A494" s="36"/>
      <c r="B494" s="36"/>
      <c r="C494" s="36"/>
      <c r="D494" s="36"/>
      <c r="E494" s="36"/>
      <c r="F494" s="36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</row>
    <row r="495">
      <c r="A495" s="36"/>
      <c r="B495" s="36"/>
      <c r="C495" s="36"/>
      <c r="D495" s="36"/>
      <c r="E495" s="36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</row>
    <row r="496">
      <c r="A496" s="36"/>
      <c r="B496" s="36"/>
      <c r="C496" s="36"/>
      <c r="D496" s="36"/>
      <c r="E496" s="36"/>
      <c r="F496" s="36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</row>
    <row r="497">
      <c r="A497" s="36"/>
      <c r="B497" s="36"/>
      <c r="C497" s="36"/>
      <c r="D497" s="36"/>
      <c r="E497" s="36"/>
      <c r="F497" s="36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</row>
    <row r="498">
      <c r="A498" s="36"/>
      <c r="B498" s="36"/>
      <c r="C498" s="36"/>
      <c r="D498" s="36"/>
      <c r="E498" s="36"/>
      <c r="F498" s="36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</row>
    <row r="499">
      <c r="A499" s="36"/>
      <c r="B499" s="36"/>
      <c r="C499" s="36"/>
      <c r="D499" s="36"/>
      <c r="E499" s="36"/>
      <c r="F499" s="36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</row>
    <row r="500">
      <c r="A500" s="36"/>
      <c r="B500" s="36"/>
      <c r="C500" s="36"/>
      <c r="D500" s="36"/>
      <c r="E500" s="36"/>
      <c r="F500" s="36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</row>
    <row r="501">
      <c r="A501" s="36"/>
      <c r="B501" s="36"/>
      <c r="C501" s="36"/>
      <c r="D501" s="36"/>
      <c r="E501" s="36"/>
      <c r="F501" s="36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</row>
    <row r="502">
      <c r="A502" s="36"/>
      <c r="B502" s="36"/>
      <c r="C502" s="36"/>
      <c r="D502" s="36"/>
      <c r="E502" s="36"/>
      <c r="F502" s="36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</row>
    <row r="503">
      <c r="A503" s="36"/>
      <c r="B503" s="36"/>
      <c r="C503" s="36"/>
      <c r="D503" s="36"/>
      <c r="E503" s="36"/>
      <c r="F503" s="36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</row>
    <row r="504">
      <c r="A504" s="36"/>
      <c r="B504" s="36"/>
      <c r="C504" s="36"/>
      <c r="D504" s="36"/>
      <c r="E504" s="36"/>
      <c r="F504" s="36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</row>
    <row r="505">
      <c r="A505" s="36"/>
      <c r="B505" s="36"/>
      <c r="C505" s="36"/>
      <c r="D505" s="36"/>
      <c r="E505" s="36"/>
      <c r="F505" s="36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</row>
    <row r="506">
      <c r="A506" s="36"/>
      <c r="B506" s="36"/>
      <c r="C506" s="36"/>
      <c r="D506" s="36"/>
      <c r="E506" s="36"/>
      <c r="F506" s="36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</row>
    <row r="507">
      <c r="A507" s="36"/>
      <c r="B507" s="36"/>
      <c r="C507" s="36"/>
      <c r="D507" s="36"/>
      <c r="E507" s="36"/>
      <c r="F507" s="36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</row>
    <row r="508">
      <c r="A508" s="36"/>
      <c r="B508" s="36"/>
      <c r="C508" s="36"/>
      <c r="D508" s="36"/>
      <c r="E508" s="36"/>
      <c r="F508" s="36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</row>
    <row r="509">
      <c r="A509" s="36"/>
      <c r="B509" s="36"/>
      <c r="C509" s="36"/>
      <c r="D509" s="36"/>
      <c r="E509" s="36"/>
      <c r="F509" s="36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</row>
    <row r="510">
      <c r="A510" s="36"/>
      <c r="B510" s="36"/>
      <c r="C510" s="36"/>
      <c r="D510" s="36"/>
      <c r="E510" s="36"/>
      <c r="F510" s="36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</row>
    <row r="511">
      <c r="A511" s="36"/>
      <c r="B511" s="36"/>
      <c r="C511" s="36"/>
      <c r="D511" s="36"/>
      <c r="E511" s="36"/>
      <c r="F511" s="36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</row>
    <row r="512">
      <c r="A512" s="36"/>
      <c r="B512" s="36"/>
      <c r="C512" s="36"/>
      <c r="D512" s="36"/>
      <c r="E512" s="36"/>
      <c r="F512" s="36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</row>
    <row r="513">
      <c r="A513" s="36"/>
      <c r="B513" s="36"/>
      <c r="C513" s="36"/>
      <c r="D513" s="36"/>
      <c r="E513" s="36"/>
      <c r="F513" s="36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</row>
    <row r="514">
      <c r="A514" s="36"/>
      <c r="B514" s="36"/>
      <c r="C514" s="36"/>
      <c r="D514" s="36"/>
      <c r="E514" s="36"/>
      <c r="F514" s="36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</row>
    <row r="515">
      <c r="A515" s="36"/>
      <c r="B515" s="36"/>
      <c r="C515" s="36"/>
      <c r="D515" s="36"/>
      <c r="E515" s="36"/>
      <c r="F515" s="36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</row>
    <row r="516">
      <c r="A516" s="36"/>
      <c r="B516" s="36"/>
      <c r="C516" s="36"/>
      <c r="D516" s="36"/>
      <c r="E516" s="36"/>
      <c r="F516" s="36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</row>
    <row r="517">
      <c r="A517" s="36"/>
      <c r="B517" s="36"/>
      <c r="C517" s="36"/>
      <c r="D517" s="36"/>
      <c r="E517" s="36"/>
      <c r="F517" s="36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</row>
    <row r="518">
      <c r="A518" s="36"/>
      <c r="B518" s="36"/>
      <c r="C518" s="36"/>
      <c r="D518" s="36"/>
      <c r="E518" s="36"/>
      <c r="F518" s="36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</row>
    <row r="519">
      <c r="A519" s="36"/>
      <c r="B519" s="36"/>
      <c r="C519" s="36"/>
      <c r="D519" s="36"/>
      <c r="E519" s="36"/>
      <c r="F519" s="36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</row>
    <row r="520">
      <c r="A520" s="36"/>
      <c r="B520" s="36"/>
      <c r="C520" s="36"/>
      <c r="D520" s="36"/>
      <c r="E520" s="36"/>
      <c r="F520" s="36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</row>
    <row r="521">
      <c r="A521" s="36"/>
      <c r="B521" s="36"/>
      <c r="C521" s="36"/>
      <c r="D521" s="36"/>
      <c r="E521" s="36"/>
      <c r="F521" s="36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</row>
    <row r="522">
      <c r="A522" s="36"/>
      <c r="B522" s="36"/>
      <c r="C522" s="36"/>
      <c r="D522" s="36"/>
      <c r="E522" s="36"/>
      <c r="F522" s="36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</row>
    <row r="523">
      <c r="A523" s="36"/>
      <c r="B523" s="36"/>
      <c r="C523" s="36"/>
      <c r="D523" s="36"/>
      <c r="E523" s="36"/>
      <c r="F523" s="36"/>
      <c r="G523" s="36"/>
      <c r="H523" s="36"/>
      <c r="I523" s="36"/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</row>
    <row r="524">
      <c r="A524" s="36"/>
      <c r="B524" s="36"/>
      <c r="C524" s="36"/>
      <c r="D524" s="36"/>
      <c r="E524" s="36"/>
      <c r="F524" s="36"/>
      <c r="G524" s="36"/>
      <c r="H524" s="36"/>
      <c r="I524" s="36"/>
      <c r="J524" s="36"/>
      <c r="K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</row>
    <row r="525">
      <c r="A525" s="36"/>
      <c r="B525" s="36"/>
      <c r="C525" s="36"/>
      <c r="D525" s="36"/>
      <c r="E525" s="36"/>
      <c r="F525" s="36"/>
      <c r="G525" s="36"/>
      <c r="H525" s="36"/>
      <c r="I525" s="36"/>
      <c r="J525" s="36"/>
      <c r="K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</row>
    <row r="526">
      <c r="A526" s="36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</row>
    <row r="527">
      <c r="A527" s="36"/>
      <c r="B527" s="36"/>
      <c r="C527" s="36"/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</row>
    <row r="528">
      <c r="A528" s="36"/>
      <c r="B528" s="36"/>
      <c r="C528" s="36"/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</row>
    <row r="529">
      <c r="A529" s="36"/>
      <c r="B529" s="36"/>
      <c r="C529" s="36"/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</row>
    <row r="530">
      <c r="A530" s="36"/>
      <c r="B530" s="36"/>
      <c r="C530" s="36"/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</row>
    <row r="531">
      <c r="A531" s="36"/>
      <c r="B531" s="36"/>
      <c r="C531" s="36"/>
      <c r="D531" s="36"/>
      <c r="E531" s="36"/>
      <c r="F531" s="36"/>
      <c r="G531" s="36"/>
      <c r="H531" s="36"/>
      <c r="I531" s="36"/>
      <c r="J531" s="36"/>
      <c r="K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</row>
    <row r="532">
      <c r="A532" s="36"/>
      <c r="B532" s="36"/>
      <c r="C532" s="36"/>
      <c r="D532" s="36"/>
      <c r="E532" s="36"/>
      <c r="F532" s="36"/>
      <c r="G532" s="36"/>
      <c r="H532" s="36"/>
      <c r="I532" s="36"/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</row>
    <row r="533">
      <c r="A533" s="36"/>
      <c r="B533" s="36"/>
      <c r="C533" s="36"/>
      <c r="D533" s="36"/>
      <c r="E533" s="36"/>
      <c r="F533" s="36"/>
      <c r="G533" s="36"/>
      <c r="H533" s="36"/>
      <c r="I533" s="36"/>
      <c r="J533" s="36"/>
      <c r="K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</row>
    <row r="534">
      <c r="A534" s="36"/>
      <c r="B534" s="36"/>
      <c r="C534" s="36"/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</row>
    <row r="535">
      <c r="A535" s="36"/>
      <c r="B535" s="36"/>
      <c r="C535" s="36"/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</row>
    <row r="536">
      <c r="A536" s="36"/>
      <c r="B536" s="36"/>
      <c r="C536" s="36"/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</row>
    <row r="537">
      <c r="A537" s="36"/>
      <c r="B537" s="36"/>
      <c r="C537" s="36"/>
      <c r="D537" s="36"/>
      <c r="E537" s="36"/>
      <c r="F537" s="36"/>
      <c r="G537" s="36"/>
      <c r="H537" s="36"/>
      <c r="I537" s="36"/>
      <c r="J537" s="36"/>
      <c r="K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</row>
    <row r="538">
      <c r="A538" s="36"/>
      <c r="B538" s="36"/>
      <c r="C538" s="36"/>
      <c r="D538" s="36"/>
      <c r="E538" s="36"/>
      <c r="F538" s="36"/>
      <c r="G538" s="36"/>
      <c r="H538" s="36"/>
      <c r="I538" s="36"/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</row>
    <row r="539">
      <c r="A539" s="36"/>
      <c r="B539" s="36"/>
      <c r="C539" s="36"/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</row>
    <row r="540">
      <c r="A540" s="36"/>
      <c r="B540" s="36"/>
      <c r="C540" s="36"/>
      <c r="D540" s="36"/>
      <c r="E540" s="36"/>
      <c r="F540" s="36"/>
      <c r="G540" s="36"/>
      <c r="H540" s="36"/>
      <c r="I540" s="36"/>
      <c r="J540" s="36"/>
      <c r="K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</row>
    <row r="541">
      <c r="A541" s="36"/>
      <c r="B541" s="36"/>
      <c r="C541" s="36"/>
      <c r="D541" s="36"/>
      <c r="E541" s="36"/>
      <c r="F541" s="36"/>
      <c r="G541" s="36"/>
      <c r="H541" s="36"/>
      <c r="I541" s="36"/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</row>
    <row r="542">
      <c r="A542" s="36"/>
      <c r="B542" s="36"/>
      <c r="C542" s="36"/>
      <c r="D542" s="36"/>
      <c r="E542" s="36"/>
      <c r="F542" s="36"/>
      <c r="G542" s="36"/>
      <c r="H542" s="36"/>
      <c r="I542" s="36"/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</row>
    <row r="543">
      <c r="A543" s="36"/>
      <c r="B543" s="36"/>
      <c r="C543" s="36"/>
      <c r="D543" s="36"/>
      <c r="E543" s="36"/>
      <c r="F543" s="36"/>
      <c r="G543" s="36"/>
      <c r="H543" s="36"/>
      <c r="I543" s="36"/>
      <c r="J543" s="36"/>
      <c r="K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</row>
    <row r="544">
      <c r="A544" s="36"/>
      <c r="B544" s="36"/>
      <c r="C544" s="36"/>
      <c r="D544" s="36"/>
      <c r="E544" s="36"/>
      <c r="F544" s="36"/>
      <c r="G544" s="36"/>
      <c r="H544" s="36"/>
      <c r="I544" s="36"/>
      <c r="J544" s="36"/>
      <c r="K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</row>
    <row r="545">
      <c r="A545" s="36"/>
      <c r="B545" s="36"/>
      <c r="C545" s="36"/>
      <c r="D545" s="36"/>
      <c r="E545" s="36"/>
      <c r="F545" s="36"/>
      <c r="G545" s="36"/>
      <c r="H545" s="36"/>
      <c r="I545" s="36"/>
      <c r="J545" s="36"/>
      <c r="K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</row>
    <row r="546">
      <c r="A546" s="36"/>
      <c r="B546" s="36"/>
      <c r="C546" s="36"/>
      <c r="D546" s="36"/>
      <c r="E546" s="36"/>
      <c r="F546" s="36"/>
      <c r="G546" s="36"/>
      <c r="H546" s="36"/>
      <c r="I546" s="36"/>
      <c r="J546" s="36"/>
      <c r="K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</row>
    <row r="547">
      <c r="A547" s="36"/>
      <c r="B547" s="36"/>
      <c r="C547" s="36"/>
      <c r="D547" s="36"/>
      <c r="E547" s="36"/>
      <c r="F547" s="36"/>
      <c r="G547" s="36"/>
      <c r="H547" s="36"/>
      <c r="I547" s="36"/>
      <c r="J547" s="36"/>
      <c r="K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</row>
    <row r="548">
      <c r="A548" s="36"/>
      <c r="B548" s="36"/>
      <c r="C548" s="36"/>
      <c r="D548" s="36"/>
      <c r="E548" s="36"/>
      <c r="F548" s="36"/>
      <c r="G548" s="36"/>
      <c r="H548" s="36"/>
      <c r="I548" s="36"/>
      <c r="J548" s="36"/>
      <c r="K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</row>
    <row r="549">
      <c r="A549" s="36"/>
      <c r="B549" s="36"/>
      <c r="C549" s="36"/>
      <c r="D549" s="36"/>
      <c r="E549" s="36"/>
      <c r="F549" s="36"/>
      <c r="G549" s="36"/>
      <c r="H549" s="36"/>
      <c r="I549" s="36"/>
      <c r="J549" s="36"/>
      <c r="K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</row>
    <row r="550">
      <c r="A550" s="36"/>
      <c r="B550" s="36"/>
      <c r="C550" s="36"/>
      <c r="D550" s="36"/>
      <c r="E550" s="36"/>
      <c r="F550" s="36"/>
      <c r="G550" s="36"/>
      <c r="H550" s="36"/>
      <c r="I550" s="36"/>
      <c r="J550" s="36"/>
      <c r="K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</row>
    <row r="551">
      <c r="A551" s="36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</row>
    <row r="552">
      <c r="A552" s="36"/>
      <c r="B552" s="36"/>
      <c r="C552" s="36"/>
      <c r="D552" s="36"/>
      <c r="E552" s="36"/>
      <c r="F552" s="36"/>
      <c r="G552" s="36"/>
      <c r="H552" s="36"/>
      <c r="I552" s="36"/>
      <c r="J552" s="36"/>
      <c r="K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</row>
    <row r="553">
      <c r="A553" s="36"/>
      <c r="B553" s="36"/>
      <c r="C553" s="36"/>
      <c r="D553" s="36"/>
      <c r="E553" s="36"/>
      <c r="F553" s="36"/>
      <c r="G553" s="36"/>
      <c r="H553" s="36"/>
      <c r="I553" s="36"/>
      <c r="J553" s="36"/>
      <c r="K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</row>
    <row r="554">
      <c r="A554" s="36"/>
      <c r="B554" s="36"/>
      <c r="C554" s="36"/>
      <c r="D554" s="36"/>
      <c r="E554" s="36"/>
      <c r="F554" s="36"/>
      <c r="G554" s="36"/>
      <c r="H554" s="36"/>
      <c r="I554" s="36"/>
      <c r="J554" s="36"/>
      <c r="K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</row>
    <row r="555">
      <c r="A555" s="36"/>
      <c r="B555" s="36"/>
      <c r="C555" s="36"/>
      <c r="D555" s="36"/>
      <c r="E555" s="36"/>
      <c r="F555" s="36"/>
      <c r="G555" s="36"/>
      <c r="H555" s="36"/>
      <c r="I555" s="36"/>
      <c r="J555" s="36"/>
      <c r="K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</row>
    <row r="556">
      <c r="A556" s="36"/>
      <c r="B556" s="36"/>
      <c r="C556" s="36"/>
      <c r="D556" s="36"/>
      <c r="E556" s="36"/>
      <c r="F556" s="36"/>
      <c r="G556" s="36"/>
      <c r="H556" s="36"/>
      <c r="I556" s="36"/>
      <c r="J556" s="36"/>
      <c r="K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</row>
    <row r="557">
      <c r="A557" s="36"/>
      <c r="B557" s="36"/>
      <c r="C557" s="36"/>
      <c r="D557" s="36"/>
      <c r="E557" s="36"/>
      <c r="F557" s="36"/>
      <c r="G557" s="36"/>
      <c r="H557" s="36"/>
      <c r="I557" s="36"/>
      <c r="J557" s="36"/>
      <c r="K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</row>
    <row r="558">
      <c r="A558" s="36"/>
      <c r="B558" s="36"/>
      <c r="C558" s="36"/>
      <c r="D558" s="36"/>
      <c r="E558" s="36"/>
      <c r="F558" s="36"/>
      <c r="G558" s="36"/>
      <c r="H558" s="36"/>
      <c r="I558" s="36"/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</row>
    <row r="559">
      <c r="A559" s="36"/>
      <c r="B559" s="36"/>
      <c r="C559" s="36"/>
      <c r="D559" s="36"/>
      <c r="E559" s="36"/>
      <c r="F559" s="36"/>
      <c r="G559" s="36"/>
      <c r="H559" s="36"/>
      <c r="I559" s="36"/>
      <c r="J559" s="36"/>
      <c r="K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</row>
    <row r="560">
      <c r="A560" s="36"/>
      <c r="B560" s="36"/>
      <c r="C560" s="36"/>
      <c r="D560" s="36"/>
      <c r="E560" s="36"/>
      <c r="F560" s="36"/>
      <c r="G560" s="36"/>
      <c r="H560" s="36"/>
      <c r="I560" s="36"/>
      <c r="J560" s="36"/>
      <c r="K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</row>
    <row r="561">
      <c r="A561" s="36"/>
      <c r="B561" s="36"/>
      <c r="C561" s="36"/>
      <c r="D561" s="36"/>
      <c r="E561" s="36"/>
      <c r="F561" s="36"/>
      <c r="G561" s="36"/>
      <c r="H561" s="36"/>
      <c r="I561" s="36"/>
      <c r="J561" s="36"/>
      <c r="K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</row>
    <row r="562">
      <c r="A562" s="36"/>
      <c r="B562" s="36"/>
      <c r="C562" s="36"/>
      <c r="D562" s="36"/>
      <c r="E562" s="36"/>
      <c r="F562" s="36"/>
      <c r="G562" s="36"/>
      <c r="H562" s="36"/>
      <c r="I562" s="36"/>
      <c r="J562" s="36"/>
      <c r="K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</row>
    <row r="563">
      <c r="A563" s="36"/>
      <c r="B563" s="36"/>
      <c r="C563" s="36"/>
      <c r="D563" s="36"/>
      <c r="E563" s="36"/>
      <c r="F563" s="36"/>
      <c r="G563" s="36"/>
      <c r="H563" s="36"/>
      <c r="I563" s="36"/>
      <c r="J563" s="36"/>
      <c r="K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</row>
    <row r="564">
      <c r="A564" s="36"/>
      <c r="B564" s="36"/>
      <c r="C564" s="36"/>
      <c r="D564" s="36"/>
      <c r="E564" s="36"/>
      <c r="F564" s="36"/>
      <c r="G564" s="36"/>
      <c r="H564" s="36"/>
      <c r="I564" s="36"/>
      <c r="J564" s="36"/>
      <c r="K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</row>
    <row r="565">
      <c r="A565" s="36"/>
      <c r="B565" s="36"/>
      <c r="C565" s="36"/>
      <c r="D565" s="36"/>
      <c r="E565" s="36"/>
      <c r="F565" s="36"/>
      <c r="G565" s="36"/>
      <c r="H565" s="36"/>
      <c r="I565" s="36"/>
      <c r="J565" s="36"/>
      <c r="K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</row>
    <row r="566">
      <c r="A566" s="36"/>
      <c r="B566" s="36"/>
      <c r="C566" s="36"/>
      <c r="D566" s="36"/>
      <c r="E566" s="36"/>
      <c r="F566" s="36"/>
      <c r="G566" s="36"/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</row>
    <row r="567">
      <c r="A567" s="36"/>
      <c r="B567" s="36"/>
      <c r="C567" s="36"/>
      <c r="D567" s="36"/>
      <c r="E567" s="36"/>
      <c r="F567" s="36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</row>
    <row r="568">
      <c r="A568" s="36"/>
      <c r="B568" s="36"/>
      <c r="C568" s="36"/>
      <c r="D568" s="36"/>
      <c r="E568" s="36"/>
      <c r="F568" s="36"/>
      <c r="G568" s="36"/>
      <c r="H568" s="36"/>
      <c r="I568" s="36"/>
      <c r="J568" s="36"/>
      <c r="K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</row>
    <row r="569">
      <c r="A569" s="36"/>
      <c r="B569" s="36"/>
      <c r="C569" s="36"/>
      <c r="D569" s="36"/>
      <c r="E569" s="36"/>
      <c r="F569" s="36"/>
      <c r="G569" s="36"/>
      <c r="H569" s="36"/>
      <c r="I569" s="36"/>
      <c r="J569" s="36"/>
      <c r="K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</row>
    <row r="570">
      <c r="A570" s="36"/>
      <c r="B570" s="36"/>
      <c r="C570" s="36"/>
      <c r="D570" s="36"/>
      <c r="E570" s="36"/>
      <c r="F570" s="36"/>
      <c r="G570" s="36"/>
      <c r="H570" s="36"/>
      <c r="I570" s="36"/>
      <c r="J570" s="36"/>
      <c r="K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</row>
    <row r="571">
      <c r="A571" s="36"/>
      <c r="B571" s="36"/>
      <c r="C571" s="36"/>
      <c r="D571" s="36"/>
      <c r="E571" s="36"/>
      <c r="F571" s="36"/>
      <c r="G571" s="36"/>
      <c r="H571" s="36"/>
      <c r="I571" s="36"/>
      <c r="J571" s="36"/>
      <c r="K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</row>
    <row r="572">
      <c r="A572" s="36"/>
      <c r="B572" s="36"/>
      <c r="C572" s="36"/>
      <c r="D572" s="36"/>
      <c r="E572" s="36"/>
      <c r="F572" s="36"/>
      <c r="G572" s="36"/>
      <c r="H572" s="36"/>
      <c r="I572" s="36"/>
      <c r="J572" s="36"/>
      <c r="K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</row>
    <row r="573">
      <c r="A573" s="36"/>
      <c r="B573" s="36"/>
      <c r="C573" s="36"/>
      <c r="D573" s="36"/>
      <c r="E573" s="36"/>
      <c r="F573" s="36"/>
      <c r="G573" s="36"/>
      <c r="H573" s="36"/>
      <c r="I573" s="36"/>
      <c r="J573" s="36"/>
      <c r="K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</row>
    <row r="574">
      <c r="A574" s="36"/>
      <c r="B574" s="36"/>
      <c r="C574" s="36"/>
      <c r="D574" s="36"/>
      <c r="E574" s="36"/>
      <c r="F574" s="36"/>
      <c r="G574" s="36"/>
      <c r="H574" s="36"/>
      <c r="I574" s="36"/>
      <c r="J574" s="36"/>
      <c r="K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</row>
    <row r="575">
      <c r="A575" s="36"/>
      <c r="B575" s="36"/>
      <c r="C575" s="36"/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</row>
    <row r="576">
      <c r="A576" s="36"/>
      <c r="B576" s="36"/>
      <c r="C576" s="36"/>
      <c r="D576" s="36"/>
      <c r="E576" s="36"/>
      <c r="F576" s="36"/>
      <c r="G576" s="36"/>
      <c r="H576" s="36"/>
      <c r="I576" s="36"/>
      <c r="J576" s="36"/>
      <c r="K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</row>
    <row r="577">
      <c r="A577" s="36"/>
      <c r="B577" s="36"/>
      <c r="C577" s="36"/>
      <c r="D577" s="36"/>
      <c r="E577" s="36"/>
      <c r="F577" s="36"/>
      <c r="G577" s="36"/>
      <c r="H577" s="36"/>
      <c r="I577" s="36"/>
      <c r="J577" s="36"/>
      <c r="K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</row>
    <row r="578">
      <c r="A578" s="36"/>
      <c r="B578" s="36"/>
      <c r="C578" s="36"/>
      <c r="D578" s="36"/>
      <c r="E578" s="36"/>
      <c r="F578" s="36"/>
      <c r="G578" s="36"/>
      <c r="H578" s="36"/>
      <c r="I578" s="36"/>
      <c r="J578" s="36"/>
      <c r="K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</row>
    <row r="579">
      <c r="A579" s="36"/>
      <c r="B579" s="36"/>
      <c r="C579" s="36"/>
      <c r="D579" s="36"/>
      <c r="E579" s="36"/>
      <c r="F579" s="36"/>
      <c r="G579" s="36"/>
      <c r="H579" s="36"/>
      <c r="I579" s="36"/>
      <c r="J579" s="36"/>
      <c r="K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</row>
    <row r="580">
      <c r="A580" s="36"/>
      <c r="B580" s="36"/>
      <c r="C580" s="36"/>
      <c r="D580" s="36"/>
      <c r="E580" s="36"/>
      <c r="F580" s="36"/>
      <c r="G580" s="36"/>
      <c r="H580" s="36"/>
      <c r="I580" s="36"/>
      <c r="J580" s="36"/>
      <c r="K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</row>
    <row r="581">
      <c r="A581" s="36"/>
      <c r="B581" s="36"/>
      <c r="C581" s="36"/>
      <c r="D581" s="36"/>
      <c r="E581" s="36"/>
      <c r="F581" s="36"/>
      <c r="G581" s="36"/>
      <c r="H581" s="36"/>
      <c r="I581" s="36"/>
      <c r="J581" s="36"/>
      <c r="K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</row>
    <row r="582">
      <c r="A582" s="36"/>
      <c r="B582" s="36"/>
      <c r="C582" s="36"/>
      <c r="D582" s="36"/>
      <c r="E582" s="36"/>
      <c r="F582" s="36"/>
      <c r="G582" s="36"/>
      <c r="H582" s="36"/>
      <c r="I582" s="36"/>
      <c r="J582" s="36"/>
      <c r="K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</row>
    <row r="583">
      <c r="A583" s="36"/>
      <c r="B583" s="36"/>
      <c r="C583" s="36"/>
      <c r="D583" s="36"/>
      <c r="E583" s="36"/>
      <c r="F583" s="36"/>
      <c r="G583" s="36"/>
      <c r="H583" s="36"/>
      <c r="I583" s="36"/>
      <c r="J583" s="36"/>
      <c r="K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</row>
    <row r="584">
      <c r="A584" s="36"/>
      <c r="B584" s="36"/>
      <c r="C584" s="36"/>
      <c r="D584" s="36"/>
      <c r="E584" s="36"/>
      <c r="F584" s="36"/>
      <c r="G584" s="36"/>
      <c r="H584" s="36"/>
      <c r="I584" s="36"/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</row>
    <row r="585">
      <c r="A585" s="36"/>
      <c r="B585" s="36"/>
      <c r="C585" s="36"/>
      <c r="D585" s="36"/>
      <c r="E585" s="36"/>
      <c r="F585" s="36"/>
      <c r="G585" s="36"/>
      <c r="H585" s="36"/>
      <c r="I585" s="36"/>
      <c r="J585" s="36"/>
      <c r="K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</row>
    <row r="586">
      <c r="A586" s="36"/>
      <c r="B586" s="36"/>
      <c r="C586" s="36"/>
      <c r="D586" s="36"/>
      <c r="E586" s="36"/>
      <c r="F586" s="36"/>
      <c r="G586" s="36"/>
      <c r="H586" s="36"/>
      <c r="I586" s="36"/>
      <c r="J586" s="36"/>
      <c r="K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</row>
    <row r="587">
      <c r="A587" s="36"/>
      <c r="B587" s="36"/>
      <c r="C587" s="36"/>
      <c r="D587" s="36"/>
      <c r="E587" s="36"/>
      <c r="F587" s="36"/>
      <c r="G587" s="36"/>
      <c r="H587" s="36"/>
      <c r="I587" s="36"/>
      <c r="J587" s="36"/>
      <c r="K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</row>
    <row r="588">
      <c r="A588" s="36"/>
      <c r="B588" s="36"/>
      <c r="C588" s="36"/>
      <c r="D588" s="36"/>
      <c r="E588" s="36"/>
      <c r="F588" s="36"/>
      <c r="G588" s="36"/>
      <c r="H588" s="36"/>
      <c r="I588" s="36"/>
      <c r="J588" s="36"/>
      <c r="K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</row>
    <row r="589">
      <c r="A589" s="36"/>
      <c r="B589" s="36"/>
      <c r="C589" s="36"/>
      <c r="D589" s="36"/>
      <c r="E589" s="36"/>
      <c r="F589" s="36"/>
      <c r="G589" s="36"/>
      <c r="H589" s="36"/>
      <c r="I589" s="36"/>
      <c r="J589" s="36"/>
      <c r="K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</row>
    <row r="590">
      <c r="A590" s="36"/>
      <c r="B590" s="36"/>
      <c r="C590" s="36"/>
      <c r="D590" s="36"/>
      <c r="E590" s="36"/>
      <c r="F590" s="36"/>
      <c r="G590" s="36"/>
      <c r="H590" s="36"/>
      <c r="I590" s="36"/>
      <c r="J590" s="36"/>
      <c r="K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</row>
    <row r="591">
      <c r="A591" s="36"/>
      <c r="B591" s="36"/>
      <c r="C591" s="36"/>
      <c r="D591" s="36"/>
      <c r="E591" s="36"/>
      <c r="F591" s="36"/>
      <c r="G591" s="36"/>
      <c r="H591" s="36"/>
      <c r="I591" s="36"/>
      <c r="J591" s="36"/>
      <c r="K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</row>
    <row r="592">
      <c r="A592" s="36"/>
      <c r="B592" s="36"/>
      <c r="C592" s="36"/>
      <c r="D592" s="36"/>
      <c r="E592" s="36"/>
      <c r="F592" s="36"/>
      <c r="G592" s="36"/>
      <c r="H592" s="36"/>
      <c r="I592" s="36"/>
      <c r="J592" s="36"/>
      <c r="K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</row>
    <row r="593">
      <c r="A593" s="36"/>
      <c r="B593" s="36"/>
      <c r="C593" s="36"/>
      <c r="D593" s="36"/>
      <c r="E593" s="36"/>
      <c r="F593" s="36"/>
      <c r="G593" s="36"/>
      <c r="H593" s="36"/>
      <c r="I593" s="36"/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</row>
    <row r="594">
      <c r="A594" s="36"/>
      <c r="B594" s="36"/>
      <c r="C594" s="36"/>
      <c r="D594" s="36"/>
      <c r="E594" s="36"/>
      <c r="F594" s="36"/>
      <c r="G594" s="36"/>
      <c r="H594" s="36"/>
      <c r="I594" s="36"/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</row>
    <row r="595">
      <c r="A595" s="36"/>
      <c r="B595" s="36"/>
      <c r="C595" s="36"/>
      <c r="D595" s="36"/>
      <c r="E595" s="36"/>
      <c r="F595" s="36"/>
      <c r="G595" s="36"/>
      <c r="H595" s="36"/>
      <c r="I595" s="36"/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</row>
    <row r="596">
      <c r="A596" s="36"/>
      <c r="B596" s="36"/>
      <c r="C596" s="36"/>
      <c r="D596" s="36"/>
      <c r="E596" s="36"/>
      <c r="F596" s="36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</row>
    <row r="597">
      <c r="A597" s="36"/>
      <c r="B597" s="36"/>
      <c r="C597" s="36"/>
      <c r="D597" s="36"/>
      <c r="E597" s="36"/>
      <c r="F597" s="36"/>
      <c r="G597" s="36"/>
      <c r="H597" s="36"/>
      <c r="I597" s="36"/>
      <c r="J597" s="36"/>
      <c r="K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</row>
    <row r="598">
      <c r="A598" s="36"/>
      <c r="B598" s="36"/>
      <c r="C598" s="36"/>
      <c r="D598" s="36"/>
      <c r="E598" s="36"/>
      <c r="F598" s="36"/>
      <c r="G598" s="36"/>
      <c r="H598" s="36"/>
      <c r="I598" s="36"/>
      <c r="J598" s="36"/>
      <c r="K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</row>
    <row r="599">
      <c r="A599" s="36"/>
      <c r="B599" s="36"/>
      <c r="C599" s="36"/>
      <c r="D599" s="36"/>
      <c r="E599" s="36"/>
      <c r="F599" s="36"/>
      <c r="G599" s="36"/>
      <c r="H599" s="36"/>
      <c r="I599" s="36"/>
      <c r="J599" s="36"/>
      <c r="K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</row>
    <row r="600">
      <c r="A600" s="36"/>
      <c r="B600" s="36"/>
      <c r="C600" s="36"/>
      <c r="D600" s="36"/>
      <c r="E600" s="36"/>
      <c r="F600" s="36"/>
      <c r="G600" s="36"/>
      <c r="H600" s="36"/>
      <c r="I600" s="36"/>
      <c r="J600" s="36"/>
      <c r="K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</row>
    <row r="601">
      <c r="A601" s="36"/>
      <c r="B601" s="36"/>
      <c r="C601" s="36"/>
      <c r="D601" s="36"/>
      <c r="E601" s="36"/>
      <c r="F601" s="36"/>
      <c r="G601" s="36"/>
      <c r="H601" s="36"/>
      <c r="I601" s="36"/>
      <c r="J601" s="36"/>
      <c r="K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</row>
    <row r="602">
      <c r="A602" s="36"/>
      <c r="B602" s="36"/>
      <c r="C602" s="36"/>
      <c r="D602" s="36"/>
      <c r="E602" s="36"/>
      <c r="F602" s="36"/>
      <c r="G602" s="36"/>
      <c r="H602" s="36"/>
      <c r="I602" s="36"/>
      <c r="J602" s="36"/>
      <c r="K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</row>
    <row r="603">
      <c r="A603" s="36"/>
      <c r="B603" s="36"/>
      <c r="C603" s="36"/>
      <c r="D603" s="36"/>
      <c r="E603" s="36"/>
      <c r="F603" s="36"/>
      <c r="G603" s="36"/>
      <c r="H603" s="36"/>
      <c r="I603" s="36"/>
      <c r="J603" s="36"/>
      <c r="K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</row>
    <row r="604">
      <c r="A604" s="36"/>
      <c r="B604" s="36"/>
      <c r="C604" s="36"/>
      <c r="D604" s="36"/>
      <c r="E604" s="36"/>
      <c r="F604" s="36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</row>
    <row r="605">
      <c r="A605" s="36"/>
      <c r="B605" s="36"/>
      <c r="C605" s="36"/>
      <c r="D605" s="36"/>
      <c r="E605" s="36"/>
      <c r="F605" s="36"/>
      <c r="G605" s="36"/>
      <c r="H605" s="36"/>
      <c r="I605" s="36"/>
      <c r="J605" s="36"/>
      <c r="K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</row>
    <row r="606">
      <c r="A606" s="36"/>
      <c r="B606" s="36"/>
      <c r="C606" s="36"/>
      <c r="D606" s="36"/>
      <c r="E606" s="36"/>
      <c r="F606" s="36"/>
      <c r="G606" s="36"/>
      <c r="H606" s="36"/>
      <c r="I606" s="36"/>
      <c r="J606" s="36"/>
      <c r="K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</row>
    <row r="607">
      <c r="A607" s="36"/>
      <c r="B607" s="36"/>
      <c r="C607" s="36"/>
      <c r="D607" s="36"/>
      <c r="E607" s="36"/>
      <c r="F607" s="36"/>
      <c r="G607" s="36"/>
      <c r="H607" s="36"/>
      <c r="I607" s="36"/>
      <c r="J607" s="36"/>
      <c r="K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</row>
    <row r="608">
      <c r="A608" s="36"/>
      <c r="B608" s="36"/>
      <c r="C608" s="36"/>
      <c r="D608" s="36"/>
      <c r="E608" s="36"/>
      <c r="F608" s="36"/>
      <c r="G608" s="36"/>
      <c r="H608" s="36"/>
      <c r="I608" s="36"/>
      <c r="J608" s="36"/>
      <c r="K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</row>
    <row r="609">
      <c r="A609" s="36"/>
      <c r="B609" s="36"/>
      <c r="C609" s="36"/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</row>
    <row r="610">
      <c r="A610" s="36"/>
      <c r="B610" s="36"/>
      <c r="C610" s="36"/>
      <c r="D610" s="36"/>
      <c r="E610" s="36"/>
      <c r="F610" s="36"/>
      <c r="G610" s="36"/>
      <c r="H610" s="36"/>
      <c r="I610" s="36"/>
      <c r="J610" s="36"/>
      <c r="K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</row>
    <row r="611">
      <c r="A611" s="36"/>
      <c r="B611" s="36"/>
      <c r="C611" s="36"/>
      <c r="D611" s="36"/>
      <c r="E611" s="36"/>
      <c r="F611" s="36"/>
      <c r="G611" s="36"/>
      <c r="H611" s="36"/>
      <c r="I611" s="36"/>
      <c r="J611" s="36"/>
      <c r="K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</row>
    <row r="612">
      <c r="A612" s="36"/>
      <c r="B612" s="36"/>
      <c r="C612" s="36"/>
      <c r="D612" s="36"/>
      <c r="E612" s="36"/>
      <c r="F612" s="36"/>
      <c r="G612" s="36"/>
      <c r="H612" s="36"/>
      <c r="I612" s="36"/>
      <c r="J612" s="36"/>
      <c r="K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</row>
    <row r="613">
      <c r="A613" s="36"/>
      <c r="B613" s="36"/>
      <c r="C613" s="36"/>
      <c r="D613" s="36"/>
      <c r="E613" s="36"/>
      <c r="F613" s="36"/>
      <c r="G613" s="36"/>
      <c r="H613" s="36"/>
      <c r="I613" s="36"/>
      <c r="J613" s="36"/>
      <c r="K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</row>
    <row r="614">
      <c r="A614" s="36"/>
      <c r="B614" s="36"/>
      <c r="C614" s="36"/>
      <c r="D614" s="36"/>
      <c r="E614" s="36"/>
      <c r="F614" s="36"/>
      <c r="G614" s="36"/>
      <c r="H614" s="36"/>
      <c r="I614" s="36"/>
      <c r="J614" s="36"/>
      <c r="K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</row>
    <row r="615">
      <c r="A615" s="36"/>
      <c r="B615" s="36"/>
      <c r="C615" s="36"/>
      <c r="D615" s="36"/>
      <c r="E615" s="36"/>
      <c r="F615" s="36"/>
      <c r="G615" s="36"/>
      <c r="H615" s="36"/>
      <c r="I615" s="36"/>
      <c r="J615" s="36"/>
      <c r="K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</row>
    <row r="616">
      <c r="A616" s="36"/>
      <c r="B616" s="36"/>
      <c r="C616" s="36"/>
      <c r="D616" s="36"/>
      <c r="E616" s="36"/>
      <c r="F616" s="36"/>
      <c r="G616" s="36"/>
      <c r="H616" s="36"/>
      <c r="I616" s="36"/>
      <c r="J616" s="36"/>
      <c r="K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</row>
    <row r="617">
      <c r="A617" s="36"/>
      <c r="B617" s="36"/>
      <c r="C617" s="36"/>
      <c r="D617" s="36"/>
      <c r="E617" s="36"/>
      <c r="F617" s="36"/>
      <c r="G617" s="36"/>
      <c r="H617" s="36"/>
      <c r="I617" s="36"/>
      <c r="J617" s="36"/>
      <c r="K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</row>
    <row r="618">
      <c r="A618" s="36"/>
      <c r="B618" s="36"/>
      <c r="C618" s="36"/>
      <c r="D618" s="36"/>
      <c r="E618" s="36"/>
      <c r="F618" s="36"/>
      <c r="G618" s="36"/>
      <c r="H618" s="36"/>
      <c r="I618" s="36"/>
      <c r="J618" s="36"/>
      <c r="K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</row>
    <row r="619">
      <c r="A619" s="36"/>
      <c r="B619" s="36"/>
      <c r="C619" s="36"/>
      <c r="D619" s="36"/>
      <c r="E619" s="36"/>
      <c r="F619" s="36"/>
      <c r="G619" s="36"/>
      <c r="H619" s="36"/>
      <c r="I619" s="36"/>
      <c r="J619" s="36"/>
      <c r="K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</row>
    <row r="620">
      <c r="A620" s="36"/>
      <c r="B620" s="36"/>
      <c r="C620" s="36"/>
      <c r="D620" s="36"/>
      <c r="E620" s="36"/>
      <c r="F620" s="36"/>
      <c r="G620" s="36"/>
      <c r="H620" s="36"/>
      <c r="I620" s="36"/>
      <c r="J620" s="36"/>
      <c r="K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</row>
    <row r="621">
      <c r="A621" s="36"/>
      <c r="B621" s="36"/>
      <c r="C621" s="36"/>
      <c r="D621" s="36"/>
      <c r="E621" s="36"/>
      <c r="F621" s="36"/>
      <c r="G621" s="36"/>
      <c r="H621" s="36"/>
      <c r="I621" s="36"/>
      <c r="J621" s="36"/>
      <c r="K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</row>
    <row r="622">
      <c r="A622" s="36"/>
      <c r="B622" s="36"/>
      <c r="C622" s="36"/>
      <c r="D622" s="36"/>
      <c r="E622" s="36"/>
      <c r="F622" s="36"/>
      <c r="G622" s="36"/>
      <c r="H622" s="36"/>
      <c r="I622" s="36"/>
      <c r="J622" s="36"/>
      <c r="K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</row>
    <row r="623">
      <c r="A623" s="36"/>
      <c r="B623" s="36"/>
      <c r="C623" s="36"/>
      <c r="D623" s="36"/>
      <c r="E623" s="36"/>
      <c r="F623" s="36"/>
      <c r="G623" s="36"/>
      <c r="H623" s="36"/>
      <c r="I623" s="36"/>
      <c r="J623" s="36"/>
      <c r="K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</row>
    <row r="624">
      <c r="A624" s="36"/>
      <c r="B624" s="36"/>
      <c r="C624" s="36"/>
      <c r="D624" s="36"/>
      <c r="E624" s="36"/>
      <c r="F624" s="36"/>
      <c r="G624" s="36"/>
      <c r="H624" s="36"/>
      <c r="I624" s="36"/>
      <c r="J624" s="36"/>
      <c r="K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</row>
    <row r="625">
      <c r="A625" s="36"/>
      <c r="B625" s="36"/>
      <c r="C625" s="36"/>
      <c r="D625" s="36"/>
      <c r="E625" s="36"/>
      <c r="F625" s="36"/>
      <c r="G625" s="36"/>
      <c r="H625" s="36"/>
      <c r="I625" s="36"/>
      <c r="J625" s="36"/>
      <c r="K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</row>
    <row r="626">
      <c r="A626" s="36"/>
      <c r="B626" s="36"/>
      <c r="C626" s="36"/>
      <c r="D626" s="36"/>
      <c r="E626" s="36"/>
      <c r="F626" s="36"/>
      <c r="G626" s="36"/>
      <c r="H626" s="36"/>
      <c r="I626" s="36"/>
      <c r="J626" s="36"/>
      <c r="K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</row>
    <row r="627">
      <c r="A627" s="36"/>
      <c r="B627" s="36"/>
      <c r="C627" s="36"/>
      <c r="D627" s="36"/>
      <c r="E627" s="36"/>
      <c r="F627" s="36"/>
      <c r="G627" s="36"/>
      <c r="H627" s="36"/>
      <c r="I627" s="36"/>
      <c r="J627" s="36"/>
      <c r="K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</row>
    <row r="628">
      <c r="A628" s="36"/>
      <c r="B628" s="36"/>
      <c r="C628" s="36"/>
      <c r="D628" s="36"/>
      <c r="E628" s="36"/>
      <c r="F628" s="36"/>
      <c r="G628" s="36"/>
      <c r="H628" s="36"/>
      <c r="I628" s="36"/>
      <c r="J628" s="36"/>
      <c r="K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</row>
    <row r="629">
      <c r="A629" s="36"/>
      <c r="B629" s="36"/>
      <c r="C629" s="36"/>
      <c r="D629" s="36"/>
      <c r="E629" s="36"/>
      <c r="F629" s="36"/>
      <c r="G629" s="36"/>
      <c r="H629" s="36"/>
      <c r="I629" s="36"/>
      <c r="J629" s="36"/>
      <c r="K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</row>
    <row r="630">
      <c r="A630" s="36"/>
      <c r="B630" s="36"/>
      <c r="C630" s="36"/>
      <c r="D630" s="36"/>
      <c r="E630" s="36"/>
      <c r="F630" s="36"/>
      <c r="G630" s="36"/>
      <c r="H630" s="36"/>
      <c r="I630" s="36"/>
      <c r="J630" s="36"/>
      <c r="K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</row>
    <row r="631">
      <c r="A631" s="36"/>
      <c r="B631" s="36"/>
      <c r="C631" s="36"/>
      <c r="D631" s="36"/>
      <c r="E631" s="36"/>
      <c r="F631" s="36"/>
      <c r="G631" s="36"/>
      <c r="H631" s="36"/>
      <c r="I631" s="36"/>
      <c r="J631" s="36"/>
      <c r="K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</row>
    <row r="632">
      <c r="A632" s="36"/>
      <c r="B632" s="36"/>
      <c r="C632" s="36"/>
      <c r="D632" s="36"/>
      <c r="E632" s="36"/>
      <c r="F632" s="36"/>
      <c r="G632" s="36"/>
      <c r="H632" s="36"/>
      <c r="I632" s="36"/>
      <c r="J632" s="36"/>
      <c r="K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</row>
    <row r="633">
      <c r="A633" s="36"/>
      <c r="B633" s="36"/>
      <c r="C633" s="36"/>
      <c r="D633" s="36"/>
      <c r="E633" s="36"/>
      <c r="F633" s="36"/>
      <c r="G633" s="36"/>
      <c r="H633" s="36"/>
      <c r="I633" s="36"/>
      <c r="J633" s="36"/>
      <c r="K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</row>
    <row r="634">
      <c r="A634" s="36"/>
      <c r="B634" s="36"/>
      <c r="C634" s="36"/>
      <c r="D634" s="36"/>
      <c r="E634" s="36"/>
      <c r="F634" s="36"/>
      <c r="G634" s="36"/>
      <c r="H634" s="36"/>
      <c r="I634" s="36"/>
      <c r="J634" s="36"/>
      <c r="K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</row>
    <row r="635">
      <c r="A635" s="36"/>
      <c r="B635" s="36"/>
      <c r="C635" s="36"/>
      <c r="D635" s="36"/>
      <c r="E635" s="36"/>
      <c r="F635" s="36"/>
      <c r="G635" s="36"/>
      <c r="H635" s="36"/>
      <c r="I635" s="36"/>
      <c r="J635" s="36"/>
      <c r="K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</row>
    <row r="636">
      <c r="A636" s="36"/>
      <c r="B636" s="36"/>
      <c r="C636" s="36"/>
      <c r="D636" s="36"/>
      <c r="E636" s="36"/>
      <c r="F636" s="36"/>
      <c r="G636" s="36"/>
      <c r="H636" s="36"/>
      <c r="I636" s="36"/>
      <c r="J636" s="36"/>
      <c r="K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</row>
    <row r="637">
      <c r="A637" s="36"/>
      <c r="B637" s="36"/>
      <c r="C637" s="36"/>
      <c r="D637" s="36"/>
      <c r="E637" s="36"/>
      <c r="F637" s="36"/>
      <c r="G637" s="36"/>
      <c r="H637" s="36"/>
      <c r="I637" s="36"/>
      <c r="J637" s="36"/>
      <c r="K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</row>
    <row r="638">
      <c r="A638" s="36"/>
      <c r="B638" s="36"/>
      <c r="C638" s="36"/>
      <c r="D638" s="36"/>
      <c r="E638" s="36"/>
      <c r="F638" s="36"/>
      <c r="G638" s="36"/>
      <c r="H638" s="36"/>
      <c r="I638" s="36"/>
      <c r="J638" s="36"/>
      <c r="K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</row>
    <row r="639">
      <c r="A639" s="36"/>
      <c r="B639" s="36"/>
      <c r="C639" s="36"/>
      <c r="D639" s="36"/>
      <c r="E639" s="36"/>
      <c r="F639" s="36"/>
      <c r="G639" s="36"/>
      <c r="H639" s="36"/>
      <c r="I639" s="36"/>
      <c r="J639" s="36"/>
      <c r="K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</row>
    <row r="640">
      <c r="A640" s="36"/>
      <c r="B640" s="36"/>
      <c r="C640" s="36"/>
      <c r="D640" s="36"/>
      <c r="E640" s="36"/>
      <c r="F640" s="36"/>
      <c r="G640" s="36"/>
      <c r="H640" s="36"/>
      <c r="I640" s="36"/>
      <c r="J640" s="36"/>
      <c r="K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</row>
    <row r="641">
      <c r="A641" s="36"/>
      <c r="B641" s="36"/>
      <c r="C641" s="36"/>
      <c r="D641" s="36"/>
      <c r="E641" s="36"/>
      <c r="F641" s="36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</row>
    <row r="642">
      <c r="A642" s="36"/>
      <c r="B642" s="36"/>
      <c r="C642" s="36"/>
      <c r="D642" s="36"/>
      <c r="E642" s="36"/>
      <c r="F642" s="36"/>
      <c r="G642" s="36"/>
      <c r="H642" s="36"/>
      <c r="I642" s="36"/>
      <c r="J642" s="36"/>
      <c r="K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</row>
    <row r="643">
      <c r="A643" s="36"/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</row>
    <row r="644">
      <c r="A644" s="36"/>
      <c r="B644" s="36"/>
      <c r="C644" s="36"/>
      <c r="D644" s="36"/>
      <c r="E644" s="36"/>
      <c r="F644" s="36"/>
      <c r="G644" s="36"/>
      <c r="H644" s="36"/>
      <c r="I644" s="36"/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</row>
    <row r="645">
      <c r="A645" s="36"/>
      <c r="B645" s="36"/>
      <c r="C645" s="36"/>
      <c r="D645" s="36"/>
      <c r="E645" s="36"/>
      <c r="F645" s="36"/>
      <c r="G645" s="36"/>
      <c r="H645" s="36"/>
      <c r="I645" s="36"/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</row>
    <row r="646">
      <c r="A646" s="36"/>
      <c r="B646" s="36"/>
      <c r="C646" s="36"/>
      <c r="D646" s="36"/>
      <c r="E646" s="36"/>
      <c r="F646" s="36"/>
      <c r="G646" s="36"/>
      <c r="H646" s="36"/>
      <c r="I646" s="36"/>
      <c r="J646" s="36"/>
      <c r="K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</row>
    <row r="647">
      <c r="A647" s="36"/>
      <c r="B647" s="36"/>
      <c r="C647" s="36"/>
      <c r="D647" s="36"/>
      <c r="E647" s="36"/>
      <c r="F647" s="36"/>
      <c r="G647" s="36"/>
      <c r="H647" s="36"/>
      <c r="I647" s="36"/>
      <c r="J647" s="36"/>
      <c r="K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</row>
    <row r="648">
      <c r="A648" s="36"/>
      <c r="B648" s="36"/>
      <c r="C648" s="36"/>
      <c r="D648" s="36"/>
      <c r="E648" s="36"/>
      <c r="F648" s="36"/>
      <c r="G648" s="36"/>
      <c r="H648" s="36"/>
      <c r="I648" s="36"/>
      <c r="J648" s="36"/>
      <c r="K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</row>
    <row r="649">
      <c r="A649" s="36"/>
      <c r="B649" s="36"/>
      <c r="C649" s="36"/>
      <c r="D649" s="36"/>
      <c r="E649" s="36"/>
      <c r="F649" s="36"/>
      <c r="G649" s="36"/>
      <c r="H649" s="36"/>
      <c r="I649" s="36"/>
      <c r="J649" s="36"/>
      <c r="K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</row>
    <row r="650">
      <c r="A650" s="36"/>
      <c r="B650" s="36"/>
      <c r="C650" s="36"/>
      <c r="D650" s="36"/>
      <c r="E650" s="36"/>
      <c r="F650" s="36"/>
      <c r="G650" s="36"/>
      <c r="H650" s="36"/>
      <c r="I650" s="36"/>
      <c r="J650" s="36"/>
      <c r="K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</row>
    <row r="651">
      <c r="A651" s="36"/>
      <c r="B651" s="36"/>
      <c r="C651" s="36"/>
      <c r="D651" s="36"/>
      <c r="E651" s="36"/>
      <c r="F651" s="36"/>
      <c r="G651" s="36"/>
      <c r="H651" s="36"/>
      <c r="I651" s="36"/>
      <c r="J651" s="36"/>
      <c r="K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</row>
    <row r="652">
      <c r="A652" s="36"/>
      <c r="B652" s="36"/>
      <c r="C652" s="36"/>
      <c r="D652" s="36"/>
      <c r="E652" s="36"/>
      <c r="F652" s="36"/>
      <c r="G652" s="36"/>
      <c r="H652" s="36"/>
      <c r="I652" s="36"/>
      <c r="J652" s="36"/>
      <c r="K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</row>
    <row r="653">
      <c r="A653" s="36"/>
      <c r="B653" s="36"/>
      <c r="C653" s="36"/>
      <c r="D653" s="36"/>
      <c r="E653" s="36"/>
      <c r="F653" s="36"/>
      <c r="G653" s="36"/>
      <c r="H653" s="36"/>
      <c r="I653" s="36"/>
      <c r="J653" s="36"/>
      <c r="K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</row>
    <row r="654">
      <c r="A654" s="36"/>
      <c r="B654" s="36"/>
      <c r="C654" s="36"/>
      <c r="D654" s="36"/>
      <c r="E654" s="36"/>
      <c r="F654" s="36"/>
      <c r="G654" s="36"/>
      <c r="H654" s="36"/>
      <c r="I654" s="36"/>
      <c r="J654" s="36"/>
      <c r="K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</row>
    <row r="655">
      <c r="A655" s="36"/>
      <c r="B655" s="36"/>
      <c r="C655" s="36"/>
      <c r="D655" s="36"/>
      <c r="E655" s="36"/>
      <c r="F655" s="36"/>
      <c r="G655" s="36"/>
      <c r="H655" s="36"/>
      <c r="I655" s="36"/>
      <c r="J655" s="36"/>
      <c r="K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</row>
    <row r="656">
      <c r="A656" s="36"/>
      <c r="B656" s="36"/>
      <c r="C656" s="36"/>
      <c r="D656" s="36"/>
      <c r="E656" s="36"/>
      <c r="F656" s="36"/>
      <c r="G656" s="36"/>
      <c r="H656" s="36"/>
      <c r="I656" s="36"/>
      <c r="J656" s="36"/>
      <c r="K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</row>
    <row r="657">
      <c r="A657" s="36"/>
      <c r="B657" s="36"/>
      <c r="C657" s="36"/>
      <c r="D657" s="36"/>
      <c r="E657" s="36"/>
      <c r="F657" s="36"/>
      <c r="G657" s="36"/>
      <c r="H657" s="36"/>
      <c r="I657" s="36"/>
      <c r="J657" s="36"/>
      <c r="K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</row>
    <row r="658">
      <c r="A658" s="36"/>
      <c r="B658" s="36"/>
      <c r="C658" s="36"/>
      <c r="D658" s="36"/>
      <c r="E658" s="36"/>
      <c r="F658" s="36"/>
      <c r="G658" s="36"/>
      <c r="H658" s="36"/>
      <c r="I658" s="36"/>
      <c r="J658" s="36"/>
      <c r="K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</row>
    <row r="659">
      <c r="A659" s="36"/>
      <c r="B659" s="36"/>
      <c r="C659" s="36"/>
      <c r="D659" s="36"/>
      <c r="E659" s="36"/>
      <c r="F659" s="36"/>
      <c r="G659" s="36"/>
      <c r="H659" s="36"/>
      <c r="I659" s="36"/>
      <c r="J659" s="36"/>
      <c r="K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</row>
    <row r="660">
      <c r="A660" s="36"/>
      <c r="B660" s="36"/>
      <c r="C660" s="36"/>
      <c r="D660" s="36"/>
      <c r="E660" s="36"/>
      <c r="F660" s="36"/>
      <c r="G660" s="36"/>
      <c r="H660" s="36"/>
      <c r="I660" s="36"/>
      <c r="J660" s="36"/>
      <c r="K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</row>
    <row r="661">
      <c r="A661" s="36"/>
      <c r="B661" s="36"/>
      <c r="C661" s="36"/>
      <c r="D661" s="36"/>
      <c r="E661" s="36"/>
      <c r="F661" s="36"/>
      <c r="G661" s="36"/>
      <c r="H661" s="36"/>
      <c r="I661" s="36"/>
      <c r="J661" s="36"/>
      <c r="K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</row>
    <row r="662">
      <c r="A662" s="36"/>
      <c r="B662" s="36"/>
      <c r="C662" s="36"/>
      <c r="D662" s="36"/>
      <c r="E662" s="36"/>
      <c r="F662" s="36"/>
      <c r="G662" s="36"/>
      <c r="H662" s="36"/>
      <c r="I662" s="36"/>
      <c r="J662" s="36"/>
      <c r="K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</row>
    <row r="663">
      <c r="A663" s="36"/>
      <c r="B663" s="36"/>
      <c r="C663" s="36"/>
      <c r="D663" s="36"/>
      <c r="E663" s="36"/>
      <c r="F663" s="36"/>
      <c r="G663" s="36"/>
      <c r="H663" s="36"/>
      <c r="I663" s="36"/>
      <c r="J663" s="36"/>
      <c r="K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</row>
    <row r="664">
      <c r="A664" s="36"/>
      <c r="B664" s="36"/>
      <c r="C664" s="36"/>
      <c r="D664" s="36"/>
      <c r="E664" s="36"/>
      <c r="F664" s="36"/>
      <c r="G664" s="36"/>
      <c r="H664" s="36"/>
      <c r="I664" s="36"/>
      <c r="J664" s="36"/>
      <c r="K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</row>
    <row r="665">
      <c r="A665" s="36"/>
      <c r="B665" s="36"/>
      <c r="C665" s="36"/>
      <c r="D665" s="36"/>
      <c r="E665" s="36"/>
      <c r="F665" s="36"/>
      <c r="G665" s="36"/>
      <c r="H665" s="36"/>
      <c r="I665" s="36"/>
      <c r="J665" s="36"/>
      <c r="K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</row>
    <row r="666">
      <c r="A666" s="36"/>
      <c r="B666" s="36"/>
      <c r="C666" s="36"/>
      <c r="D666" s="36"/>
      <c r="E666" s="36"/>
      <c r="F666" s="36"/>
      <c r="G666" s="36"/>
      <c r="H666" s="36"/>
      <c r="I666" s="36"/>
      <c r="J666" s="36"/>
      <c r="K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</row>
    <row r="667">
      <c r="A667" s="36"/>
      <c r="B667" s="36"/>
      <c r="C667" s="36"/>
      <c r="D667" s="36"/>
      <c r="E667" s="36"/>
      <c r="F667" s="36"/>
      <c r="G667" s="36"/>
      <c r="H667" s="36"/>
      <c r="I667" s="36"/>
      <c r="J667" s="36"/>
      <c r="K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</row>
    <row r="668">
      <c r="A668" s="36"/>
      <c r="B668" s="36"/>
      <c r="C668" s="36"/>
      <c r="D668" s="36"/>
      <c r="E668" s="36"/>
      <c r="F668" s="36"/>
      <c r="G668" s="36"/>
      <c r="H668" s="36"/>
      <c r="I668" s="36"/>
      <c r="J668" s="36"/>
      <c r="K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</row>
    <row r="669">
      <c r="A669" s="36"/>
      <c r="B669" s="36"/>
      <c r="C669" s="36"/>
      <c r="D669" s="36"/>
      <c r="E669" s="36"/>
      <c r="F669" s="36"/>
      <c r="G669" s="36"/>
      <c r="H669" s="36"/>
      <c r="I669" s="36"/>
      <c r="J669" s="36"/>
      <c r="K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</row>
    <row r="670">
      <c r="A670" s="36"/>
      <c r="B670" s="36"/>
      <c r="C670" s="36"/>
      <c r="D670" s="36"/>
      <c r="E670" s="36"/>
      <c r="F670" s="36"/>
      <c r="G670" s="36"/>
      <c r="H670" s="36"/>
      <c r="I670" s="36"/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</row>
    <row r="671">
      <c r="A671" s="36"/>
      <c r="B671" s="36"/>
      <c r="C671" s="36"/>
      <c r="D671" s="36"/>
      <c r="E671" s="36"/>
      <c r="F671" s="36"/>
      <c r="G671" s="36"/>
      <c r="H671" s="36"/>
      <c r="I671" s="36"/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</row>
    <row r="672">
      <c r="A672" s="36"/>
      <c r="B672" s="36"/>
      <c r="C672" s="36"/>
      <c r="D672" s="36"/>
      <c r="E672" s="36"/>
      <c r="F672" s="36"/>
      <c r="G672" s="36"/>
      <c r="H672" s="36"/>
      <c r="I672" s="36"/>
      <c r="J672" s="36"/>
      <c r="K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</row>
    <row r="673">
      <c r="A673" s="36"/>
      <c r="B673" s="36"/>
      <c r="C673" s="36"/>
      <c r="D673" s="36"/>
      <c r="E673" s="36"/>
      <c r="F673" s="36"/>
      <c r="G673" s="36"/>
      <c r="H673" s="36"/>
      <c r="I673" s="36"/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</row>
    <row r="674">
      <c r="A674" s="36"/>
      <c r="B674" s="36"/>
      <c r="C674" s="36"/>
      <c r="D674" s="36"/>
      <c r="E674" s="36"/>
      <c r="F674" s="36"/>
      <c r="G674" s="36"/>
      <c r="H674" s="36"/>
      <c r="I674" s="36"/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</row>
    <row r="675">
      <c r="A675" s="36"/>
      <c r="B675" s="36"/>
      <c r="C675" s="36"/>
      <c r="D675" s="36"/>
      <c r="E675" s="36"/>
      <c r="F675" s="36"/>
      <c r="G675" s="36"/>
      <c r="H675" s="36"/>
      <c r="I675" s="36"/>
      <c r="J675" s="36"/>
      <c r="K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</row>
    <row r="676">
      <c r="A676" s="36"/>
      <c r="B676" s="36"/>
      <c r="C676" s="36"/>
      <c r="D676" s="36"/>
      <c r="E676" s="36"/>
      <c r="F676" s="36"/>
      <c r="G676" s="36"/>
      <c r="H676" s="36"/>
      <c r="I676" s="36"/>
      <c r="J676" s="36"/>
      <c r="K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</row>
    <row r="677">
      <c r="A677" s="36"/>
      <c r="B677" s="36"/>
      <c r="C677" s="36"/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</row>
    <row r="678">
      <c r="A678" s="36"/>
      <c r="B678" s="36"/>
      <c r="C678" s="36"/>
      <c r="D678" s="36"/>
      <c r="E678" s="36"/>
      <c r="F678" s="36"/>
      <c r="G678" s="36"/>
      <c r="H678" s="36"/>
      <c r="I678" s="36"/>
      <c r="J678" s="36"/>
      <c r="K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</row>
    <row r="679">
      <c r="A679" s="36"/>
      <c r="B679" s="36"/>
      <c r="C679" s="36"/>
      <c r="D679" s="36"/>
      <c r="E679" s="36"/>
      <c r="F679" s="36"/>
      <c r="G679" s="36"/>
      <c r="H679" s="36"/>
      <c r="I679" s="36"/>
      <c r="J679" s="36"/>
      <c r="K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</row>
    <row r="680">
      <c r="A680" s="36"/>
      <c r="B680" s="36"/>
      <c r="C680" s="36"/>
      <c r="D680" s="36"/>
      <c r="E680" s="36"/>
      <c r="F680" s="36"/>
      <c r="G680" s="36"/>
      <c r="H680" s="36"/>
      <c r="I680" s="36"/>
      <c r="J680" s="36"/>
      <c r="K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</row>
    <row r="681">
      <c r="A681" s="36"/>
      <c r="B681" s="36"/>
      <c r="C681" s="36"/>
      <c r="D681" s="36"/>
      <c r="E681" s="36"/>
      <c r="F681" s="36"/>
      <c r="G681" s="36"/>
      <c r="H681" s="36"/>
      <c r="I681" s="36"/>
      <c r="J681" s="36"/>
      <c r="K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</row>
    <row r="682">
      <c r="A682" s="36"/>
      <c r="B682" s="36"/>
      <c r="C682" s="36"/>
      <c r="D682" s="36"/>
      <c r="E682" s="36"/>
      <c r="F682" s="36"/>
      <c r="G682" s="36"/>
      <c r="H682" s="36"/>
      <c r="I682" s="36"/>
      <c r="J682" s="36"/>
      <c r="K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</row>
    <row r="683">
      <c r="A683" s="36"/>
      <c r="B683" s="36"/>
      <c r="C683" s="36"/>
      <c r="D683" s="36"/>
      <c r="E683" s="36"/>
      <c r="F683" s="36"/>
      <c r="G683" s="36"/>
      <c r="H683" s="36"/>
      <c r="I683" s="36"/>
      <c r="J683" s="36"/>
      <c r="K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</row>
    <row r="684">
      <c r="A684" s="36"/>
      <c r="B684" s="36"/>
      <c r="C684" s="36"/>
      <c r="D684" s="36"/>
      <c r="E684" s="36"/>
      <c r="F684" s="36"/>
      <c r="G684" s="36"/>
      <c r="H684" s="36"/>
      <c r="I684" s="36"/>
      <c r="J684" s="36"/>
      <c r="K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</row>
    <row r="685">
      <c r="A685" s="36"/>
      <c r="B685" s="36"/>
      <c r="C685" s="36"/>
      <c r="D685" s="36"/>
      <c r="E685" s="36"/>
      <c r="F685" s="36"/>
      <c r="G685" s="36"/>
      <c r="H685" s="36"/>
      <c r="I685" s="36"/>
      <c r="J685" s="36"/>
      <c r="K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</row>
    <row r="686">
      <c r="A686" s="36"/>
      <c r="B686" s="36"/>
      <c r="C686" s="36"/>
      <c r="D686" s="36"/>
      <c r="E686" s="36"/>
      <c r="F686" s="36"/>
      <c r="G686" s="36"/>
      <c r="H686" s="36"/>
      <c r="I686" s="36"/>
      <c r="J686" s="36"/>
      <c r="K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</row>
    <row r="687">
      <c r="A687" s="36"/>
      <c r="B687" s="36"/>
      <c r="C687" s="36"/>
      <c r="D687" s="36"/>
      <c r="E687" s="36"/>
      <c r="F687" s="36"/>
      <c r="G687" s="36"/>
      <c r="H687" s="36"/>
      <c r="I687" s="36"/>
      <c r="J687" s="36"/>
      <c r="K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</row>
    <row r="688">
      <c r="A688" s="36"/>
      <c r="B688" s="36"/>
      <c r="C688" s="36"/>
      <c r="D688" s="36"/>
      <c r="E688" s="36"/>
      <c r="F688" s="36"/>
      <c r="G688" s="36"/>
      <c r="H688" s="36"/>
      <c r="I688" s="36"/>
      <c r="J688" s="36"/>
      <c r="K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</row>
    <row r="689">
      <c r="A689" s="36"/>
      <c r="B689" s="36"/>
      <c r="C689" s="36"/>
      <c r="D689" s="36"/>
      <c r="E689" s="36"/>
      <c r="F689" s="36"/>
      <c r="G689" s="36"/>
      <c r="H689" s="36"/>
      <c r="I689" s="36"/>
      <c r="J689" s="36"/>
      <c r="K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</row>
    <row r="690">
      <c r="A690" s="36"/>
      <c r="B690" s="36"/>
      <c r="C690" s="36"/>
      <c r="D690" s="36"/>
      <c r="E690" s="36"/>
      <c r="F690" s="36"/>
      <c r="G690" s="36"/>
      <c r="H690" s="36"/>
      <c r="I690" s="36"/>
      <c r="J690" s="36"/>
      <c r="K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</row>
    <row r="691">
      <c r="A691" s="36"/>
      <c r="B691" s="36"/>
      <c r="C691" s="36"/>
      <c r="D691" s="36"/>
      <c r="E691" s="36"/>
      <c r="F691" s="36"/>
      <c r="G691" s="36"/>
      <c r="H691" s="36"/>
      <c r="I691" s="36"/>
      <c r="J691" s="36"/>
      <c r="K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</row>
    <row r="692">
      <c r="A692" s="36"/>
      <c r="B692" s="36"/>
      <c r="C692" s="36"/>
      <c r="D692" s="36"/>
      <c r="E692" s="36"/>
      <c r="F692" s="36"/>
      <c r="G692" s="36"/>
      <c r="H692" s="36"/>
      <c r="I692" s="36"/>
      <c r="J692" s="36"/>
      <c r="K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</row>
    <row r="693">
      <c r="A693" s="36"/>
      <c r="B693" s="36"/>
      <c r="C693" s="36"/>
      <c r="D693" s="36"/>
      <c r="E693" s="36"/>
      <c r="F693" s="36"/>
      <c r="G693" s="36"/>
      <c r="H693" s="36"/>
      <c r="I693" s="36"/>
      <c r="J693" s="36"/>
      <c r="K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</row>
    <row r="694">
      <c r="A694" s="36"/>
      <c r="B694" s="36"/>
      <c r="C694" s="36"/>
      <c r="D694" s="36"/>
      <c r="E694" s="36"/>
      <c r="F694" s="36"/>
      <c r="G694" s="36"/>
      <c r="H694" s="36"/>
      <c r="I694" s="36"/>
      <c r="J694" s="36"/>
      <c r="K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</row>
    <row r="695">
      <c r="A695" s="36"/>
      <c r="B695" s="36"/>
      <c r="C695" s="36"/>
      <c r="D695" s="36"/>
      <c r="E695" s="36"/>
      <c r="F695" s="36"/>
      <c r="G695" s="36"/>
      <c r="H695" s="36"/>
      <c r="I695" s="36"/>
      <c r="J695" s="36"/>
      <c r="K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</row>
    <row r="696">
      <c r="A696" s="36"/>
      <c r="B696" s="36"/>
      <c r="C696" s="36"/>
      <c r="D696" s="36"/>
      <c r="E696" s="36"/>
      <c r="F696" s="36"/>
      <c r="G696" s="36"/>
      <c r="H696" s="36"/>
      <c r="I696" s="36"/>
      <c r="J696" s="36"/>
      <c r="K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</row>
    <row r="697">
      <c r="A697" s="36"/>
      <c r="B697" s="36"/>
      <c r="C697" s="36"/>
      <c r="D697" s="36"/>
      <c r="E697" s="36"/>
      <c r="F697" s="36"/>
      <c r="G697" s="36"/>
      <c r="H697" s="36"/>
      <c r="I697" s="36"/>
      <c r="J697" s="36"/>
      <c r="K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</row>
    <row r="698">
      <c r="A698" s="36"/>
      <c r="B698" s="36"/>
      <c r="C698" s="36"/>
      <c r="D698" s="36"/>
      <c r="E698" s="36"/>
      <c r="F698" s="36"/>
      <c r="G698" s="36"/>
      <c r="H698" s="36"/>
      <c r="I698" s="36"/>
      <c r="J698" s="36"/>
      <c r="K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</row>
    <row r="699">
      <c r="A699" s="36"/>
      <c r="B699" s="36"/>
      <c r="C699" s="36"/>
      <c r="D699" s="36"/>
      <c r="E699" s="36"/>
      <c r="F699" s="36"/>
      <c r="G699" s="36"/>
      <c r="H699" s="36"/>
      <c r="I699" s="36"/>
      <c r="J699" s="36"/>
      <c r="K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</row>
    <row r="700">
      <c r="A700" s="36"/>
      <c r="B700" s="36"/>
      <c r="C700" s="36"/>
      <c r="D700" s="36"/>
      <c r="E700" s="36"/>
      <c r="F700" s="36"/>
      <c r="G700" s="36"/>
      <c r="H700" s="36"/>
      <c r="I700" s="36"/>
      <c r="J700" s="36"/>
      <c r="K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</row>
    <row r="701">
      <c r="A701" s="36"/>
      <c r="B701" s="36"/>
      <c r="C701" s="36"/>
      <c r="D701" s="36"/>
      <c r="E701" s="36"/>
      <c r="F701" s="36"/>
      <c r="G701" s="36"/>
      <c r="H701" s="36"/>
      <c r="I701" s="36"/>
      <c r="J701" s="36"/>
      <c r="K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</row>
    <row r="702">
      <c r="A702" s="36"/>
      <c r="B702" s="36"/>
      <c r="C702" s="36"/>
      <c r="D702" s="36"/>
      <c r="E702" s="36"/>
      <c r="F702" s="36"/>
      <c r="G702" s="36"/>
      <c r="H702" s="36"/>
      <c r="I702" s="36"/>
      <c r="J702" s="36"/>
      <c r="K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</row>
    <row r="703">
      <c r="A703" s="36"/>
      <c r="B703" s="36"/>
      <c r="C703" s="36"/>
      <c r="D703" s="36"/>
      <c r="E703" s="36"/>
      <c r="F703" s="36"/>
      <c r="G703" s="36"/>
      <c r="H703" s="36"/>
      <c r="I703" s="36"/>
      <c r="J703" s="36"/>
      <c r="K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</row>
    <row r="704">
      <c r="A704" s="36"/>
      <c r="B704" s="36"/>
      <c r="C704" s="36"/>
      <c r="D704" s="36"/>
      <c r="E704" s="36"/>
      <c r="F704" s="36"/>
      <c r="G704" s="36"/>
      <c r="H704" s="36"/>
      <c r="I704" s="36"/>
      <c r="J704" s="36"/>
      <c r="K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</row>
    <row r="705">
      <c r="A705" s="36"/>
      <c r="B705" s="36"/>
      <c r="C705" s="36"/>
      <c r="D705" s="36"/>
      <c r="E705" s="36"/>
      <c r="F705" s="36"/>
      <c r="G705" s="36"/>
      <c r="H705" s="36"/>
      <c r="I705" s="36"/>
      <c r="J705" s="36"/>
      <c r="K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</row>
    <row r="706">
      <c r="A706" s="36"/>
      <c r="B706" s="36"/>
      <c r="C706" s="36"/>
      <c r="D706" s="36"/>
      <c r="E706" s="36"/>
      <c r="F706" s="36"/>
      <c r="G706" s="36"/>
      <c r="H706" s="36"/>
      <c r="I706" s="36"/>
      <c r="J706" s="36"/>
      <c r="K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</row>
    <row r="707">
      <c r="A707" s="36"/>
      <c r="B707" s="36"/>
      <c r="C707" s="36"/>
      <c r="D707" s="36"/>
      <c r="E707" s="36"/>
      <c r="F707" s="36"/>
      <c r="G707" s="36"/>
      <c r="H707" s="36"/>
      <c r="I707" s="36"/>
      <c r="J707" s="36"/>
      <c r="K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</row>
    <row r="708">
      <c r="A708" s="36"/>
      <c r="B708" s="36"/>
      <c r="C708" s="36"/>
      <c r="D708" s="36"/>
      <c r="E708" s="36"/>
      <c r="F708" s="36"/>
      <c r="G708" s="36"/>
      <c r="H708" s="36"/>
      <c r="I708" s="36"/>
      <c r="J708" s="36"/>
      <c r="K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</row>
    <row r="709">
      <c r="A709" s="36"/>
      <c r="B709" s="36"/>
      <c r="C709" s="36"/>
      <c r="D709" s="36"/>
      <c r="E709" s="36"/>
      <c r="F709" s="36"/>
      <c r="G709" s="36"/>
      <c r="H709" s="36"/>
      <c r="I709" s="36"/>
      <c r="J709" s="36"/>
      <c r="K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</row>
    <row r="710">
      <c r="A710" s="36"/>
      <c r="B710" s="36"/>
      <c r="C710" s="36"/>
      <c r="D710" s="36"/>
      <c r="E710" s="36"/>
      <c r="F710" s="36"/>
      <c r="G710" s="36"/>
      <c r="H710" s="36"/>
      <c r="I710" s="36"/>
      <c r="J710" s="36"/>
      <c r="K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</row>
    <row r="711">
      <c r="A711" s="36"/>
      <c r="B711" s="36"/>
      <c r="C711" s="36"/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</row>
    <row r="712">
      <c r="A712" s="36"/>
      <c r="B712" s="36"/>
      <c r="C712" s="36"/>
      <c r="D712" s="36"/>
      <c r="E712" s="36"/>
      <c r="F712" s="36"/>
      <c r="G712" s="36"/>
      <c r="H712" s="36"/>
      <c r="I712" s="36"/>
      <c r="J712" s="36"/>
      <c r="K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</row>
    <row r="713">
      <c r="A713" s="36"/>
      <c r="B713" s="36"/>
      <c r="C713" s="36"/>
      <c r="D713" s="36"/>
      <c r="E713" s="36"/>
      <c r="F713" s="36"/>
      <c r="G713" s="36"/>
      <c r="H713" s="36"/>
      <c r="I713" s="36"/>
      <c r="J713" s="36"/>
      <c r="K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</row>
    <row r="714">
      <c r="A714" s="36"/>
      <c r="B714" s="36"/>
      <c r="C714" s="36"/>
      <c r="D714" s="36"/>
      <c r="E714" s="36"/>
      <c r="F714" s="36"/>
      <c r="G714" s="36"/>
      <c r="H714" s="36"/>
      <c r="I714" s="36"/>
      <c r="J714" s="36"/>
      <c r="K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</row>
    <row r="715">
      <c r="A715" s="36"/>
      <c r="B715" s="36"/>
      <c r="C715" s="36"/>
      <c r="D715" s="36"/>
      <c r="E715" s="36"/>
      <c r="F715" s="36"/>
      <c r="G715" s="36"/>
      <c r="H715" s="36"/>
      <c r="I715" s="36"/>
      <c r="J715" s="36"/>
      <c r="K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</row>
    <row r="716">
      <c r="A716" s="36"/>
      <c r="B716" s="36"/>
      <c r="C716" s="36"/>
      <c r="D716" s="36"/>
      <c r="E716" s="36"/>
      <c r="F716" s="36"/>
      <c r="G716" s="36"/>
      <c r="H716" s="36"/>
      <c r="I716" s="36"/>
      <c r="J716" s="36"/>
      <c r="K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</row>
    <row r="717">
      <c r="A717" s="36"/>
      <c r="B717" s="36"/>
      <c r="C717" s="36"/>
      <c r="D717" s="36"/>
      <c r="E717" s="36"/>
      <c r="F717" s="36"/>
      <c r="G717" s="36"/>
      <c r="H717" s="36"/>
      <c r="I717" s="36"/>
      <c r="J717" s="36"/>
      <c r="K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</row>
    <row r="718">
      <c r="A718" s="36"/>
      <c r="B718" s="36"/>
      <c r="C718" s="36"/>
      <c r="D718" s="36"/>
      <c r="E718" s="36"/>
      <c r="F718" s="36"/>
      <c r="G718" s="36"/>
      <c r="H718" s="36"/>
      <c r="I718" s="36"/>
      <c r="J718" s="36"/>
      <c r="K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</row>
    <row r="719">
      <c r="A719" s="36"/>
      <c r="B719" s="36"/>
      <c r="C719" s="36"/>
      <c r="D719" s="36"/>
      <c r="E719" s="36"/>
      <c r="F719" s="36"/>
      <c r="G719" s="36"/>
      <c r="H719" s="36"/>
      <c r="I719" s="36"/>
      <c r="J719" s="36"/>
      <c r="K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</row>
    <row r="720">
      <c r="A720" s="36"/>
      <c r="B720" s="36"/>
      <c r="C720" s="36"/>
      <c r="D720" s="36"/>
      <c r="E720" s="36"/>
      <c r="F720" s="36"/>
      <c r="G720" s="36"/>
      <c r="H720" s="36"/>
      <c r="I720" s="36"/>
      <c r="J720" s="36"/>
      <c r="K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</row>
    <row r="721">
      <c r="A721" s="36"/>
      <c r="B721" s="36"/>
      <c r="C721" s="36"/>
      <c r="D721" s="36"/>
      <c r="E721" s="36"/>
      <c r="F721" s="36"/>
      <c r="G721" s="36"/>
      <c r="H721" s="36"/>
      <c r="I721" s="36"/>
      <c r="J721" s="36"/>
      <c r="K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</row>
    <row r="722">
      <c r="A722" s="36"/>
      <c r="B722" s="36"/>
      <c r="C722" s="36"/>
      <c r="D722" s="36"/>
      <c r="E722" s="36"/>
      <c r="F722" s="36"/>
      <c r="G722" s="36"/>
      <c r="H722" s="36"/>
      <c r="I722" s="36"/>
      <c r="J722" s="36"/>
      <c r="K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</row>
    <row r="723">
      <c r="A723" s="36"/>
      <c r="B723" s="36"/>
      <c r="C723" s="36"/>
      <c r="D723" s="36"/>
      <c r="E723" s="36"/>
      <c r="F723" s="36"/>
      <c r="G723" s="36"/>
      <c r="H723" s="36"/>
      <c r="I723" s="36"/>
      <c r="J723" s="36"/>
      <c r="K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</row>
    <row r="724">
      <c r="A724" s="36"/>
      <c r="B724" s="36"/>
      <c r="C724" s="36"/>
      <c r="D724" s="36"/>
      <c r="E724" s="36"/>
      <c r="F724" s="36"/>
      <c r="G724" s="36"/>
      <c r="H724" s="36"/>
      <c r="I724" s="36"/>
      <c r="J724" s="36"/>
      <c r="K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</row>
    <row r="725">
      <c r="A725" s="36"/>
      <c r="B725" s="36"/>
      <c r="C725" s="36"/>
      <c r="D725" s="36"/>
      <c r="E725" s="36"/>
      <c r="F725" s="36"/>
      <c r="G725" s="36"/>
      <c r="H725" s="36"/>
      <c r="I725" s="36"/>
      <c r="J725" s="36"/>
      <c r="K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</row>
    <row r="726">
      <c r="A726" s="36"/>
      <c r="B726" s="36"/>
      <c r="C726" s="36"/>
      <c r="D726" s="36"/>
      <c r="E726" s="36"/>
      <c r="F726" s="36"/>
      <c r="G726" s="36"/>
      <c r="H726" s="36"/>
      <c r="I726" s="36"/>
      <c r="J726" s="36"/>
      <c r="K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</row>
    <row r="727">
      <c r="A727" s="36"/>
      <c r="B727" s="36"/>
      <c r="C727" s="36"/>
      <c r="D727" s="36"/>
      <c r="E727" s="36"/>
      <c r="F727" s="36"/>
      <c r="G727" s="36"/>
      <c r="H727" s="36"/>
      <c r="I727" s="36"/>
      <c r="J727" s="36"/>
      <c r="K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</row>
    <row r="728">
      <c r="A728" s="36"/>
      <c r="B728" s="36"/>
      <c r="C728" s="36"/>
      <c r="D728" s="36"/>
      <c r="E728" s="36"/>
      <c r="F728" s="36"/>
      <c r="G728" s="36"/>
      <c r="H728" s="36"/>
      <c r="I728" s="36"/>
      <c r="J728" s="36"/>
      <c r="K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</row>
    <row r="729">
      <c r="A729" s="36"/>
      <c r="B729" s="36"/>
      <c r="C729" s="36"/>
      <c r="D729" s="36"/>
      <c r="E729" s="36"/>
      <c r="F729" s="36"/>
      <c r="G729" s="36"/>
      <c r="H729" s="36"/>
      <c r="I729" s="36"/>
      <c r="J729" s="36"/>
      <c r="K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</row>
    <row r="730">
      <c r="A730" s="36"/>
      <c r="B730" s="36"/>
      <c r="C730" s="36"/>
      <c r="D730" s="36"/>
      <c r="E730" s="36"/>
      <c r="F730" s="36"/>
      <c r="G730" s="36"/>
      <c r="H730" s="36"/>
      <c r="I730" s="36"/>
      <c r="J730" s="36"/>
      <c r="K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</row>
    <row r="731">
      <c r="A731" s="36"/>
      <c r="B731" s="36"/>
      <c r="C731" s="36"/>
      <c r="D731" s="36"/>
      <c r="E731" s="36"/>
      <c r="F731" s="36"/>
      <c r="G731" s="36"/>
      <c r="H731" s="36"/>
      <c r="I731" s="36"/>
      <c r="J731" s="36"/>
      <c r="K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</row>
    <row r="732">
      <c r="A732" s="36"/>
      <c r="B732" s="36"/>
      <c r="C732" s="36"/>
      <c r="D732" s="36"/>
      <c r="E732" s="36"/>
      <c r="F732" s="36"/>
      <c r="G732" s="36"/>
      <c r="H732" s="36"/>
      <c r="I732" s="36"/>
      <c r="J732" s="36"/>
      <c r="K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</row>
    <row r="733">
      <c r="A733" s="36"/>
      <c r="B733" s="36"/>
      <c r="C733" s="36"/>
      <c r="D733" s="36"/>
      <c r="E733" s="36"/>
      <c r="F733" s="36"/>
      <c r="G733" s="36"/>
      <c r="H733" s="36"/>
      <c r="I733" s="36"/>
      <c r="J733" s="36"/>
      <c r="K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</row>
    <row r="734">
      <c r="A734" s="36"/>
      <c r="B734" s="36"/>
      <c r="C734" s="36"/>
      <c r="D734" s="36"/>
      <c r="E734" s="36"/>
      <c r="F734" s="36"/>
      <c r="G734" s="36"/>
      <c r="H734" s="36"/>
      <c r="I734" s="36"/>
      <c r="J734" s="36"/>
      <c r="K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</row>
    <row r="735">
      <c r="A735" s="36"/>
      <c r="B735" s="36"/>
      <c r="C735" s="36"/>
      <c r="D735" s="36"/>
      <c r="E735" s="36"/>
      <c r="F735" s="36"/>
      <c r="G735" s="36"/>
      <c r="H735" s="36"/>
      <c r="I735" s="36"/>
      <c r="J735" s="36"/>
      <c r="K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</row>
    <row r="736">
      <c r="A736" s="36"/>
      <c r="B736" s="36"/>
      <c r="C736" s="36"/>
      <c r="D736" s="36"/>
      <c r="E736" s="36"/>
      <c r="F736" s="36"/>
      <c r="G736" s="36"/>
      <c r="H736" s="36"/>
      <c r="I736" s="36"/>
      <c r="J736" s="36"/>
      <c r="K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</row>
    <row r="737">
      <c r="A737" s="36"/>
      <c r="B737" s="36"/>
      <c r="C737" s="36"/>
      <c r="D737" s="36"/>
      <c r="E737" s="36"/>
      <c r="F737" s="36"/>
      <c r="G737" s="36"/>
      <c r="H737" s="36"/>
      <c r="I737" s="36"/>
      <c r="J737" s="36"/>
      <c r="K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</row>
    <row r="738">
      <c r="A738" s="36"/>
      <c r="B738" s="36"/>
      <c r="C738" s="36"/>
      <c r="D738" s="36"/>
      <c r="E738" s="36"/>
      <c r="F738" s="36"/>
      <c r="G738" s="36"/>
      <c r="H738" s="36"/>
      <c r="I738" s="36"/>
      <c r="J738" s="36"/>
      <c r="K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</row>
    <row r="739">
      <c r="A739" s="36"/>
      <c r="B739" s="36"/>
      <c r="C739" s="36"/>
      <c r="D739" s="36"/>
      <c r="E739" s="36"/>
      <c r="F739" s="36"/>
      <c r="G739" s="36"/>
      <c r="H739" s="36"/>
      <c r="I739" s="36"/>
      <c r="J739" s="36"/>
      <c r="K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</row>
    <row r="740">
      <c r="A740" s="36"/>
      <c r="B740" s="36"/>
      <c r="C740" s="36"/>
      <c r="D740" s="36"/>
      <c r="E740" s="36"/>
      <c r="F740" s="36"/>
      <c r="G740" s="36"/>
      <c r="H740" s="36"/>
      <c r="I740" s="36"/>
      <c r="J740" s="36"/>
      <c r="K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</row>
    <row r="741">
      <c r="A741" s="36"/>
      <c r="B741" s="36"/>
      <c r="C741" s="36"/>
      <c r="D741" s="36"/>
      <c r="E741" s="36"/>
      <c r="F741" s="36"/>
      <c r="G741" s="36"/>
      <c r="H741" s="36"/>
      <c r="I741" s="36"/>
      <c r="J741" s="36"/>
      <c r="K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</row>
    <row r="742">
      <c r="A742" s="36"/>
      <c r="B742" s="36"/>
      <c r="C742" s="36"/>
      <c r="D742" s="36"/>
      <c r="E742" s="36"/>
      <c r="F742" s="36"/>
      <c r="G742" s="36"/>
      <c r="H742" s="36"/>
      <c r="I742" s="36"/>
      <c r="J742" s="36"/>
      <c r="K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</row>
    <row r="743">
      <c r="A743" s="36"/>
      <c r="B743" s="36"/>
      <c r="C743" s="36"/>
      <c r="D743" s="36"/>
      <c r="E743" s="36"/>
      <c r="F743" s="36"/>
      <c r="G743" s="36"/>
      <c r="H743" s="36"/>
      <c r="I743" s="36"/>
      <c r="J743" s="36"/>
      <c r="K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</row>
    <row r="744">
      <c r="A744" s="36"/>
      <c r="B744" s="36"/>
      <c r="C744" s="36"/>
      <c r="D744" s="36"/>
      <c r="E744" s="36"/>
      <c r="F744" s="36"/>
      <c r="G744" s="36"/>
      <c r="H744" s="36"/>
      <c r="I744" s="36"/>
      <c r="J744" s="36"/>
      <c r="K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</row>
    <row r="745">
      <c r="A745" s="36"/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</row>
    <row r="746">
      <c r="A746" s="36"/>
      <c r="B746" s="36"/>
      <c r="C746" s="36"/>
      <c r="D746" s="36"/>
      <c r="E746" s="36"/>
      <c r="F746" s="36"/>
      <c r="G746" s="36"/>
      <c r="H746" s="36"/>
      <c r="I746" s="36"/>
      <c r="J746" s="36"/>
      <c r="K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</row>
    <row r="747">
      <c r="A747" s="36"/>
      <c r="B747" s="36"/>
      <c r="C747" s="36"/>
      <c r="D747" s="36"/>
      <c r="E747" s="36"/>
      <c r="F747" s="36"/>
      <c r="G747" s="36"/>
      <c r="H747" s="36"/>
      <c r="I747" s="36"/>
      <c r="J747" s="36"/>
      <c r="K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</row>
    <row r="748">
      <c r="A748" s="36"/>
      <c r="B748" s="36"/>
      <c r="C748" s="36"/>
      <c r="D748" s="36"/>
      <c r="E748" s="36"/>
      <c r="F748" s="36"/>
      <c r="G748" s="36"/>
      <c r="H748" s="36"/>
      <c r="I748" s="36"/>
      <c r="J748" s="36"/>
      <c r="K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</row>
    <row r="749">
      <c r="A749" s="36"/>
      <c r="B749" s="36"/>
      <c r="C749" s="36"/>
      <c r="D749" s="36"/>
      <c r="E749" s="36"/>
      <c r="F749" s="36"/>
      <c r="G749" s="36"/>
      <c r="H749" s="36"/>
      <c r="I749" s="36"/>
      <c r="J749" s="36"/>
      <c r="K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</row>
    <row r="750">
      <c r="A750" s="36"/>
      <c r="B750" s="36"/>
      <c r="C750" s="36"/>
      <c r="D750" s="36"/>
      <c r="E750" s="36"/>
      <c r="F750" s="36"/>
      <c r="G750" s="36"/>
      <c r="H750" s="36"/>
      <c r="I750" s="36"/>
      <c r="J750" s="36"/>
      <c r="K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</row>
    <row r="751">
      <c r="A751" s="36"/>
      <c r="B751" s="36"/>
      <c r="C751" s="36"/>
      <c r="D751" s="36"/>
      <c r="E751" s="36"/>
      <c r="F751" s="36"/>
      <c r="G751" s="36"/>
      <c r="H751" s="36"/>
      <c r="I751" s="36"/>
      <c r="J751" s="36"/>
      <c r="K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</row>
    <row r="752">
      <c r="A752" s="36"/>
      <c r="B752" s="36"/>
      <c r="C752" s="36"/>
      <c r="D752" s="36"/>
      <c r="E752" s="36"/>
      <c r="F752" s="36"/>
      <c r="G752" s="36"/>
      <c r="H752" s="36"/>
      <c r="I752" s="36"/>
      <c r="J752" s="36"/>
      <c r="K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</row>
    <row r="753">
      <c r="A753" s="36"/>
      <c r="B753" s="36"/>
      <c r="C753" s="36"/>
      <c r="D753" s="36"/>
      <c r="E753" s="36"/>
      <c r="F753" s="36"/>
      <c r="G753" s="36"/>
      <c r="H753" s="36"/>
      <c r="I753" s="36"/>
      <c r="J753" s="36"/>
      <c r="K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</row>
    <row r="754">
      <c r="A754" s="36"/>
      <c r="B754" s="36"/>
      <c r="C754" s="36"/>
      <c r="D754" s="36"/>
      <c r="E754" s="36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</row>
    <row r="755">
      <c r="A755" s="36"/>
      <c r="B755" s="36"/>
      <c r="C755" s="36"/>
      <c r="D755" s="36"/>
      <c r="E755" s="36"/>
      <c r="F755" s="36"/>
      <c r="G755" s="36"/>
      <c r="H755" s="36"/>
      <c r="I755" s="36"/>
      <c r="J755" s="36"/>
      <c r="K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</row>
    <row r="756">
      <c r="A756" s="36"/>
      <c r="B756" s="36"/>
      <c r="C756" s="36"/>
      <c r="D756" s="36"/>
      <c r="E756" s="36"/>
      <c r="F756" s="36"/>
      <c r="G756" s="36"/>
      <c r="H756" s="36"/>
      <c r="I756" s="36"/>
      <c r="J756" s="36"/>
      <c r="K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</row>
    <row r="757">
      <c r="A757" s="36"/>
      <c r="B757" s="36"/>
      <c r="C757" s="36"/>
      <c r="D757" s="36"/>
      <c r="E757" s="36"/>
      <c r="F757" s="36"/>
      <c r="G757" s="36"/>
      <c r="H757" s="36"/>
      <c r="I757" s="36"/>
      <c r="J757" s="36"/>
      <c r="K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</row>
    <row r="758">
      <c r="A758" s="36"/>
      <c r="B758" s="36"/>
      <c r="C758" s="36"/>
      <c r="D758" s="36"/>
      <c r="E758" s="36"/>
      <c r="F758" s="36"/>
      <c r="G758" s="36"/>
      <c r="H758" s="36"/>
      <c r="I758" s="36"/>
      <c r="J758" s="36"/>
      <c r="K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</row>
    <row r="759">
      <c r="A759" s="36"/>
      <c r="B759" s="36"/>
      <c r="C759" s="36"/>
      <c r="D759" s="36"/>
      <c r="E759" s="36"/>
      <c r="F759" s="36"/>
      <c r="G759" s="36"/>
      <c r="H759" s="36"/>
      <c r="I759" s="36"/>
      <c r="J759" s="36"/>
      <c r="K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</row>
    <row r="760">
      <c r="A760" s="36"/>
      <c r="B760" s="36"/>
      <c r="C760" s="36"/>
      <c r="D760" s="36"/>
      <c r="E760" s="36"/>
      <c r="F760" s="36"/>
      <c r="G760" s="36"/>
      <c r="H760" s="36"/>
      <c r="I760" s="36"/>
      <c r="J760" s="36"/>
      <c r="K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</row>
    <row r="761">
      <c r="A761" s="36"/>
      <c r="B761" s="36"/>
      <c r="C761" s="36"/>
      <c r="D761" s="36"/>
      <c r="E761" s="36"/>
      <c r="F761" s="36"/>
      <c r="G761" s="36"/>
      <c r="H761" s="36"/>
      <c r="I761" s="36"/>
      <c r="J761" s="36"/>
      <c r="K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</row>
    <row r="762">
      <c r="A762" s="36"/>
      <c r="B762" s="36"/>
      <c r="C762" s="36"/>
      <c r="D762" s="36"/>
      <c r="E762" s="36"/>
      <c r="F762" s="36"/>
      <c r="G762" s="36"/>
      <c r="H762" s="36"/>
      <c r="I762" s="36"/>
      <c r="J762" s="36"/>
      <c r="K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</row>
    <row r="763">
      <c r="A763" s="36"/>
      <c r="B763" s="36"/>
      <c r="C763" s="36"/>
      <c r="D763" s="36"/>
      <c r="E763" s="36"/>
      <c r="F763" s="36"/>
      <c r="G763" s="36"/>
      <c r="H763" s="36"/>
      <c r="I763" s="36"/>
      <c r="J763" s="36"/>
      <c r="K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</row>
    <row r="764">
      <c r="A764" s="36"/>
      <c r="B764" s="36"/>
      <c r="C764" s="36"/>
      <c r="D764" s="36"/>
      <c r="E764" s="36"/>
      <c r="F764" s="36"/>
      <c r="G764" s="36"/>
      <c r="H764" s="36"/>
      <c r="I764" s="36"/>
      <c r="J764" s="36"/>
      <c r="K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</row>
    <row r="765">
      <c r="A765" s="36"/>
      <c r="B765" s="36"/>
      <c r="C765" s="36"/>
      <c r="D765" s="36"/>
      <c r="E765" s="36"/>
      <c r="F765" s="36"/>
      <c r="G765" s="36"/>
      <c r="H765" s="36"/>
      <c r="I765" s="36"/>
      <c r="J765" s="36"/>
      <c r="K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</row>
    <row r="766">
      <c r="A766" s="36"/>
      <c r="B766" s="36"/>
      <c r="C766" s="36"/>
      <c r="D766" s="36"/>
      <c r="E766" s="36"/>
      <c r="F766" s="36"/>
      <c r="G766" s="36"/>
      <c r="H766" s="36"/>
      <c r="I766" s="36"/>
      <c r="J766" s="36"/>
      <c r="K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</row>
    <row r="767">
      <c r="A767" s="36"/>
      <c r="B767" s="36"/>
      <c r="C767" s="36"/>
      <c r="D767" s="36"/>
      <c r="E767" s="36"/>
      <c r="F767" s="36"/>
      <c r="G767" s="36"/>
      <c r="H767" s="36"/>
      <c r="I767" s="36"/>
      <c r="J767" s="36"/>
      <c r="K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</row>
    <row r="768">
      <c r="A768" s="36"/>
      <c r="B768" s="36"/>
      <c r="C768" s="36"/>
      <c r="D768" s="36"/>
      <c r="E768" s="36"/>
      <c r="F768" s="36"/>
      <c r="G768" s="36"/>
      <c r="H768" s="36"/>
      <c r="I768" s="36"/>
      <c r="J768" s="36"/>
      <c r="K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</row>
    <row r="769">
      <c r="A769" s="36"/>
      <c r="B769" s="36"/>
      <c r="C769" s="36"/>
      <c r="D769" s="36"/>
      <c r="E769" s="36"/>
      <c r="F769" s="36"/>
      <c r="G769" s="36"/>
      <c r="H769" s="36"/>
      <c r="I769" s="36"/>
      <c r="J769" s="36"/>
      <c r="K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</row>
    <row r="770">
      <c r="A770" s="36"/>
      <c r="B770" s="36"/>
      <c r="C770" s="36"/>
      <c r="D770" s="36"/>
      <c r="E770" s="36"/>
      <c r="F770" s="36"/>
      <c r="G770" s="36"/>
      <c r="H770" s="36"/>
      <c r="I770" s="36"/>
      <c r="J770" s="36"/>
      <c r="K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</row>
    <row r="771">
      <c r="A771" s="36"/>
      <c r="B771" s="36"/>
      <c r="C771" s="36"/>
      <c r="D771" s="36"/>
      <c r="E771" s="36"/>
      <c r="F771" s="36"/>
      <c r="G771" s="36"/>
      <c r="H771" s="36"/>
      <c r="I771" s="36"/>
      <c r="J771" s="36"/>
      <c r="K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</row>
    <row r="772">
      <c r="A772" s="36"/>
      <c r="B772" s="36"/>
      <c r="C772" s="36"/>
      <c r="D772" s="36"/>
      <c r="E772" s="36"/>
      <c r="F772" s="36"/>
      <c r="G772" s="36"/>
      <c r="H772" s="36"/>
      <c r="I772" s="36"/>
      <c r="J772" s="36"/>
      <c r="K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</row>
    <row r="773">
      <c r="A773" s="36"/>
      <c r="B773" s="36"/>
      <c r="C773" s="36"/>
      <c r="D773" s="36"/>
      <c r="E773" s="36"/>
      <c r="F773" s="36"/>
      <c r="G773" s="36"/>
      <c r="H773" s="36"/>
      <c r="I773" s="36"/>
      <c r="J773" s="36"/>
      <c r="K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</row>
    <row r="774">
      <c r="A774" s="36"/>
      <c r="B774" s="36"/>
      <c r="C774" s="36"/>
      <c r="D774" s="36"/>
      <c r="E774" s="36"/>
      <c r="F774" s="36"/>
      <c r="G774" s="36"/>
      <c r="H774" s="36"/>
      <c r="I774" s="36"/>
      <c r="J774" s="36"/>
      <c r="K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</row>
    <row r="775">
      <c r="A775" s="36"/>
      <c r="B775" s="36"/>
      <c r="C775" s="36"/>
      <c r="D775" s="36"/>
      <c r="E775" s="36"/>
      <c r="F775" s="36"/>
      <c r="G775" s="36"/>
      <c r="H775" s="36"/>
      <c r="I775" s="36"/>
      <c r="J775" s="36"/>
      <c r="K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</row>
    <row r="776">
      <c r="A776" s="36"/>
      <c r="B776" s="36"/>
      <c r="C776" s="36"/>
      <c r="D776" s="36"/>
      <c r="E776" s="36"/>
      <c r="F776" s="36"/>
      <c r="G776" s="36"/>
      <c r="H776" s="36"/>
      <c r="I776" s="36"/>
      <c r="J776" s="36"/>
      <c r="K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>
      <c r="A777" s="36"/>
      <c r="B777" s="36"/>
      <c r="C777" s="36"/>
      <c r="D777" s="36"/>
      <c r="E777" s="36"/>
      <c r="F777" s="36"/>
      <c r="G777" s="36"/>
      <c r="H777" s="36"/>
      <c r="I777" s="36"/>
      <c r="J777" s="36"/>
      <c r="K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>
      <c r="A778" s="36"/>
      <c r="B778" s="36"/>
      <c r="C778" s="36"/>
      <c r="D778" s="36"/>
      <c r="E778" s="36"/>
      <c r="F778" s="36"/>
      <c r="G778" s="36"/>
      <c r="H778" s="36"/>
      <c r="I778" s="36"/>
      <c r="J778" s="36"/>
      <c r="K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>
      <c r="A779" s="36"/>
      <c r="B779" s="36"/>
      <c r="C779" s="36"/>
      <c r="D779" s="36"/>
      <c r="E779" s="36"/>
      <c r="F779" s="36"/>
      <c r="G779" s="36"/>
      <c r="H779" s="36"/>
      <c r="I779" s="36"/>
      <c r="J779" s="36"/>
      <c r="K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</row>
    <row r="780">
      <c r="A780" s="36"/>
      <c r="B780" s="36"/>
      <c r="C780" s="36"/>
      <c r="D780" s="36"/>
      <c r="E780" s="36"/>
      <c r="F780" s="36"/>
      <c r="G780" s="36"/>
      <c r="H780" s="36"/>
      <c r="I780" s="36"/>
      <c r="J780" s="36"/>
      <c r="K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>
      <c r="A781" s="36"/>
      <c r="B781" s="36"/>
      <c r="C781" s="36"/>
      <c r="D781" s="36"/>
      <c r="E781" s="36"/>
      <c r="F781" s="36"/>
      <c r="G781" s="36"/>
      <c r="H781" s="36"/>
      <c r="I781" s="36"/>
      <c r="J781" s="36"/>
      <c r="K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</row>
    <row r="782">
      <c r="A782" s="36"/>
      <c r="B782" s="36"/>
      <c r="C782" s="36"/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</row>
    <row r="783">
      <c r="A783" s="36"/>
      <c r="B783" s="36"/>
      <c r="C783" s="36"/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</row>
    <row r="784">
      <c r="A784" s="36"/>
      <c r="B784" s="36"/>
      <c r="C784" s="36"/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</row>
    <row r="785">
      <c r="A785" s="36"/>
      <c r="B785" s="36"/>
      <c r="C785" s="36"/>
      <c r="D785" s="36"/>
      <c r="E785" s="36"/>
      <c r="F785" s="36"/>
      <c r="G785" s="36"/>
      <c r="H785" s="36"/>
      <c r="I785" s="36"/>
      <c r="J785" s="36"/>
      <c r="K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</row>
    <row r="786">
      <c r="A786" s="36"/>
      <c r="B786" s="36"/>
      <c r="C786" s="36"/>
      <c r="D786" s="36"/>
      <c r="E786" s="36"/>
      <c r="F786" s="36"/>
      <c r="G786" s="36"/>
      <c r="H786" s="36"/>
      <c r="I786" s="36"/>
      <c r="J786" s="36"/>
      <c r="K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</row>
    <row r="787">
      <c r="A787" s="36"/>
      <c r="B787" s="36"/>
      <c r="C787" s="36"/>
      <c r="D787" s="36"/>
      <c r="E787" s="36"/>
      <c r="F787" s="36"/>
      <c r="G787" s="36"/>
      <c r="H787" s="36"/>
      <c r="I787" s="36"/>
      <c r="J787" s="36"/>
      <c r="K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</row>
    <row r="788">
      <c r="A788" s="36"/>
      <c r="B788" s="36"/>
      <c r="C788" s="36"/>
      <c r="D788" s="36"/>
      <c r="E788" s="36"/>
      <c r="F788" s="36"/>
      <c r="G788" s="36"/>
      <c r="H788" s="36"/>
      <c r="I788" s="36"/>
      <c r="J788" s="36"/>
      <c r="K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</row>
    <row r="789">
      <c r="A789" s="36"/>
      <c r="B789" s="36"/>
      <c r="C789" s="36"/>
      <c r="D789" s="36"/>
      <c r="E789" s="36"/>
      <c r="F789" s="36"/>
      <c r="G789" s="36"/>
      <c r="H789" s="36"/>
      <c r="I789" s="36"/>
      <c r="J789" s="36"/>
      <c r="K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</row>
    <row r="790">
      <c r="A790" s="36"/>
      <c r="B790" s="36"/>
      <c r="C790" s="36"/>
      <c r="D790" s="36"/>
      <c r="E790" s="36"/>
      <c r="F790" s="36"/>
      <c r="G790" s="36"/>
      <c r="H790" s="36"/>
      <c r="I790" s="36"/>
      <c r="J790" s="36"/>
      <c r="K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</row>
    <row r="791">
      <c r="A791" s="36"/>
      <c r="B791" s="36"/>
      <c r="C791" s="36"/>
      <c r="D791" s="36"/>
      <c r="E791" s="36"/>
      <c r="F791" s="36"/>
      <c r="G791" s="36"/>
      <c r="H791" s="36"/>
      <c r="I791" s="36"/>
      <c r="J791" s="36"/>
      <c r="K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</row>
    <row r="792">
      <c r="A792" s="36"/>
      <c r="B792" s="36"/>
      <c r="C792" s="36"/>
      <c r="D792" s="36"/>
      <c r="E792" s="36"/>
      <c r="F792" s="36"/>
      <c r="G792" s="36"/>
      <c r="H792" s="36"/>
      <c r="I792" s="36"/>
      <c r="J792" s="36"/>
      <c r="K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</row>
    <row r="793">
      <c r="A793" s="36"/>
      <c r="B793" s="36"/>
      <c r="C793" s="36"/>
      <c r="D793" s="36"/>
      <c r="E793" s="36"/>
      <c r="F793" s="36"/>
      <c r="G793" s="36"/>
      <c r="H793" s="36"/>
      <c r="I793" s="36"/>
      <c r="J793" s="36"/>
      <c r="K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</row>
    <row r="794">
      <c r="A794" s="36"/>
      <c r="B794" s="36"/>
      <c r="C794" s="36"/>
      <c r="D794" s="36"/>
      <c r="E794" s="36"/>
      <c r="F794" s="36"/>
      <c r="G794" s="36"/>
      <c r="H794" s="36"/>
      <c r="I794" s="36"/>
      <c r="J794" s="36"/>
      <c r="K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</row>
    <row r="795">
      <c r="A795" s="36"/>
      <c r="B795" s="36"/>
      <c r="C795" s="36"/>
      <c r="D795" s="36"/>
      <c r="E795" s="36"/>
      <c r="F795" s="36"/>
      <c r="G795" s="36"/>
      <c r="H795" s="36"/>
      <c r="I795" s="36"/>
      <c r="J795" s="36"/>
      <c r="K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</row>
    <row r="796">
      <c r="A796" s="36"/>
      <c r="B796" s="36"/>
      <c r="C796" s="36"/>
      <c r="D796" s="36"/>
      <c r="E796" s="36"/>
      <c r="F796" s="36"/>
      <c r="G796" s="36"/>
      <c r="H796" s="36"/>
      <c r="I796" s="36"/>
      <c r="J796" s="36"/>
      <c r="K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</row>
    <row r="797">
      <c r="A797" s="36"/>
      <c r="B797" s="36"/>
      <c r="C797" s="36"/>
      <c r="D797" s="36"/>
      <c r="E797" s="36"/>
      <c r="F797" s="36"/>
      <c r="G797" s="36"/>
      <c r="H797" s="36"/>
      <c r="I797" s="36"/>
      <c r="J797" s="36"/>
      <c r="K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</row>
    <row r="798">
      <c r="A798" s="36"/>
      <c r="B798" s="36"/>
      <c r="C798" s="36"/>
      <c r="D798" s="36"/>
      <c r="E798" s="36"/>
      <c r="F798" s="36"/>
      <c r="G798" s="36"/>
      <c r="H798" s="36"/>
      <c r="I798" s="36"/>
      <c r="J798" s="36"/>
      <c r="K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</row>
    <row r="799">
      <c r="A799" s="36"/>
      <c r="B799" s="36"/>
      <c r="C799" s="36"/>
      <c r="D799" s="36"/>
      <c r="E799" s="36"/>
      <c r="F799" s="36"/>
      <c r="G799" s="36"/>
      <c r="H799" s="36"/>
      <c r="I799" s="36"/>
      <c r="J799" s="36"/>
      <c r="K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</row>
    <row r="800">
      <c r="A800" s="36"/>
      <c r="B800" s="36"/>
      <c r="C800" s="36"/>
      <c r="D800" s="36"/>
      <c r="E800" s="36"/>
      <c r="F800" s="36"/>
      <c r="G800" s="36"/>
      <c r="H800" s="36"/>
      <c r="I800" s="36"/>
      <c r="J800" s="36"/>
      <c r="K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</row>
    <row r="801">
      <c r="A801" s="36"/>
      <c r="B801" s="36"/>
      <c r="C801" s="36"/>
      <c r="D801" s="36"/>
      <c r="E801" s="36"/>
      <c r="F801" s="36"/>
      <c r="G801" s="36"/>
      <c r="H801" s="36"/>
      <c r="I801" s="36"/>
      <c r="J801" s="36"/>
      <c r="K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</row>
    <row r="802">
      <c r="A802" s="36"/>
      <c r="B802" s="36"/>
      <c r="C802" s="36"/>
      <c r="D802" s="36"/>
      <c r="E802" s="36"/>
      <c r="F802" s="36"/>
      <c r="G802" s="36"/>
      <c r="H802" s="36"/>
      <c r="I802" s="36"/>
      <c r="J802" s="36"/>
      <c r="K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</row>
    <row r="803">
      <c r="A803" s="36"/>
      <c r="B803" s="36"/>
      <c r="C803" s="36"/>
      <c r="D803" s="36"/>
      <c r="E803" s="36"/>
      <c r="F803" s="36"/>
      <c r="G803" s="36"/>
      <c r="H803" s="36"/>
      <c r="I803" s="36"/>
      <c r="J803" s="36"/>
      <c r="K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</row>
    <row r="804">
      <c r="A804" s="36"/>
      <c r="B804" s="36"/>
      <c r="C804" s="36"/>
      <c r="D804" s="36"/>
      <c r="E804" s="36"/>
      <c r="F804" s="36"/>
      <c r="G804" s="36"/>
      <c r="H804" s="36"/>
      <c r="I804" s="36"/>
      <c r="J804" s="36"/>
      <c r="K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</row>
    <row r="805">
      <c r="A805" s="36"/>
      <c r="B805" s="36"/>
      <c r="C805" s="36"/>
      <c r="D805" s="36"/>
      <c r="E805" s="36"/>
      <c r="F805" s="36"/>
      <c r="G805" s="36"/>
      <c r="H805" s="36"/>
      <c r="I805" s="36"/>
      <c r="J805" s="36"/>
      <c r="K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</row>
    <row r="806">
      <c r="A806" s="36"/>
      <c r="B806" s="36"/>
      <c r="C806" s="36"/>
      <c r="D806" s="36"/>
      <c r="E806" s="36"/>
      <c r="F806" s="36"/>
      <c r="G806" s="36"/>
      <c r="H806" s="36"/>
      <c r="I806" s="36"/>
      <c r="J806" s="36"/>
      <c r="K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</row>
    <row r="807">
      <c r="A807" s="36"/>
      <c r="B807" s="36"/>
      <c r="C807" s="36"/>
      <c r="D807" s="36"/>
      <c r="E807" s="36"/>
      <c r="F807" s="36"/>
      <c r="G807" s="36"/>
      <c r="H807" s="36"/>
      <c r="I807" s="36"/>
      <c r="J807" s="36"/>
      <c r="K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</row>
    <row r="808">
      <c r="A808" s="36"/>
      <c r="B808" s="36"/>
      <c r="C808" s="36"/>
      <c r="D808" s="36"/>
      <c r="E808" s="36"/>
      <c r="F808" s="36"/>
      <c r="G808" s="36"/>
      <c r="H808" s="36"/>
      <c r="I808" s="36"/>
      <c r="J808" s="36"/>
      <c r="K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</row>
    <row r="809">
      <c r="A809" s="36"/>
      <c r="B809" s="36"/>
      <c r="C809" s="36"/>
      <c r="D809" s="36"/>
      <c r="E809" s="36"/>
      <c r="F809" s="36"/>
      <c r="G809" s="36"/>
      <c r="H809" s="36"/>
      <c r="I809" s="36"/>
      <c r="J809" s="36"/>
      <c r="K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</row>
    <row r="810">
      <c r="A810" s="36"/>
      <c r="B810" s="36"/>
      <c r="C810" s="36"/>
      <c r="D810" s="36"/>
      <c r="E810" s="36"/>
      <c r="F810" s="36"/>
      <c r="G810" s="36"/>
      <c r="H810" s="36"/>
      <c r="I810" s="36"/>
      <c r="J810" s="36"/>
      <c r="K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</row>
    <row r="811">
      <c r="A811" s="36"/>
      <c r="B811" s="36"/>
      <c r="C811" s="36"/>
      <c r="D811" s="36"/>
      <c r="E811" s="36"/>
      <c r="F811" s="36"/>
      <c r="G811" s="36"/>
      <c r="H811" s="36"/>
      <c r="I811" s="36"/>
      <c r="J811" s="36"/>
      <c r="K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</row>
    <row r="812">
      <c r="A812" s="36"/>
      <c r="B812" s="36"/>
      <c r="C812" s="36"/>
      <c r="D812" s="36"/>
      <c r="E812" s="36"/>
      <c r="F812" s="36"/>
      <c r="G812" s="36"/>
      <c r="H812" s="36"/>
      <c r="I812" s="36"/>
      <c r="J812" s="36"/>
      <c r="K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</row>
    <row r="813">
      <c r="A813" s="36"/>
      <c r="B813" s="36"/>
      <c r="C813" s="36"/>
      <c r="D813" s="36"/>
      <c r="E813" s="36"/>
      <c r="F813" s="36"/>
      <c r="G813" s="36"/>
      <c r="H813" s="36"/>
      <c r="I813" s="36"/>
      <c r="J813" s="36"/>
      <c r="K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</row>
    <row r="814">
      <c r="A814" s="36"/>
      <c r="B814" s="36"/>
      <c r="C814" s="36"/>
      <c r="D814" s="36"/>
      <c r="E814" s="36"/>
      <c r="F814" s="36"/>
      <c r="G814" s="36"/>
      <c r="H814" s="36"/>
      <c r="I814" s="36"/>
      <c r="J814" s="36"/>
      <c r="K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</row>
    <row r="815">
      <c r="A815" s="36"/>
      <c r="B815" s="36"/>
      <c r="C815" s="36"/>
      <c r="D815" s="36"/>
      <c r="E815" s="36"/>
      <c r="F815" s="36"/>
      <c r="G815" s="36"/>
      <c r="H815" s="36"/>
      <c r="I815" s="36"/>
      <c r="J815" s="36"/>
      <c r="K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</row>
    <row r="816">
      <c r="A816" s="36"/>
      <c r="B816" s="36"/>
      <c r="C816" s="36"/>
      <c r="D816" s="36"/>
      <c r="E816" s="36"/>
      <c r="F816" s="36"/>
      <c r="G816" s="36"/>
      <c r="H816" s="36"/>
      <c r="I816" s="36"/>
      <c r="J816" s="36"/>
      <c r="K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</row>
    <row r="817">
      <c r="A817" s="36"/>
      <c r="B817" s="36"/>
      <c r="C817" s="36"/>
      <c r="D817" s="36"/>
      <c r="E817" s="36"/>
      <c r="F817" s="36"/>
      <c r="G817" s="36"/>
      <c r="H817" s="36"/>
      <c r="I817" s="36"/>
      <c r="J817" s="36"/>
      <c r="K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</row>
    <row r="818">
      <c r="A818" s="36"/>
      <c r="B818" s="36"/>
      <c r="C818" s="36"/>
      <c r="D818" s="36"/>
      <c r="E818" s="36"/>
      <c r="F818" s="36"/>
      <c r="G818" s="36"/>
      <c r="H818" s="36"/>
      <c r="I818" s="36"/>
      <c r="J818" s="36"/>
      <c r="K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</row>
    <row r="819">
      <c r="A819" s="36"/>
      <c r="B819" s="36"/>
      <c r="C819" s="36"/>
      <c r="D819" s="36"/>
      <c r="E819" s="36"/>
      <c r="F819" s="36"/>
      <c r="G819" s="36"/>
      <c r="H819" s="36"/>
      <c r="I819" s="36"/>
      <c r="J819" s="36"/>
      <c r="K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</row>
    <row r="820">
      <c r="A820" s="36"/>
      <c r="B820" s="36"/>
      <c r="C820" s="36"/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</row>
    <row r="821">
      <c r="A821" s="36"/>
      <c r="B821" s="36"/>
      <c r="C821" s="36"/>
      <c r="D821" s="36"/>
      <c r="E821" s="36"/>
      <c r="F821" s="36"/>
      <c r="G821" s="36"/>
      <c r="H821" s="36"/>
      <c r="I821" s="36"/>
      <c r="J821" s="36"/>
      <c r="K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</row>
    <row r="822">
      <c r="A822" s="36"/>
      <c r="B822" s="36"/>
      <c r="C822" s="36"/>
      <c r="D822" s="36"/>
      <c r="E822" s="36"/>
      <c r="F822" s="36"/>
      <c r="G822" s="36"/>
      <c r="H822" s="36"/>
      <c r="I822" s="36"/>
      <c r="J822" s="36"/>
      <c r="K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</row>
    <row r="823">
      <c r="A823" s="36"/>
      <c r="B823" s="36"/>
      <c r="C823" s="36"/>
      <c r="D823" s="36"/>
      <c r="E823" s="36"/>
      <c r="F823" s="36"/>
      <c r="G823" s="36"/>
      <c r="H823" s="36"/>
      <c r="I823" s="36"/>
      <c r="J823" s="36"/>
      <c r="K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</row>
    <row r="824">
      <c r="A824" s="36"/>
      <c r="B824" s="36"/>
      <c r="C824" s="36"/>
      <c r="D824" s="36"/>
      <c r="E824" s="36"/>
      <c r="F824" s="36"/>
      <c r="G824" s="36"/>
      <c r="H824" s="36"/>
      <c r="I824" s="36"/>
      <c r="J824" s="36"/>
      <c r="K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</row>
    <row r="825">
      <c r="A825" s="36"/>
      <c r="B825" s="36"/>
      <c r="C825" s="36"/>
      <c r="D825" s="36"/>
      <c r="E825" s="36"/>
      <c r="F825" s="36"/>
      <c r="G825" s="36"/>
      <c r="H825" s="36"/>
      <c r="I825" s="36"/>
      <c r="J825" s="36"/>
      <c r="K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</row>
    <row r="826">
      <c r="A826" s="36"/>
      <c r="B826" s="36"/>
      <c r="C826" s="36"/>
      <c r="D826" s="36"/>
      <c r="E826" s="36"/>
      <c r="F826" s="36"/>
      <c r="G826" s="36"/>
      <c r="H826" s="36"/>
      <c r="I826" s="36"/>
      <c r="J826" s="36"/>
      <c r="K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</row>
    <row r="827">
      <c r="A827" s="36"/>
      <c r="B827" s="36"/>
      <c r="C827" s="36"/>
      <c r="D827" s="36"/>
      <c r="E827" s="36"/>
      <c r="F827" s="36"/>
      <c r="G827" s="36"/>
      <c r="H827" s="36"/>
      <c r="I827" s="36"/>
      <c r="J827" s="36"/>
      <c r="K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</row>
    <row r="828">
      <c r="A828" s="36"/>
      <c r="B828" s="36"/>
      <c r="C828" s="36"/>
      <c r="D828" s="36"/>
      <c r="E828" s="36"/>
      <c r="F828" s="36"/>
      <c r="G828" s="36"/>
      <c r="H828" s="36"/>
      <c r="I828" s="36"/>
      <c r="J828" s="36"/>
      <c r="K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</row>
    <row r="829">
      <c r="A829" s="36"/>
      <c r="B829" s="36"/>
      <c r="C829" s="36"/>
      <c r="D829" s="36"/>
      <c r="E829" s="36"/>
      <c r="F829" s="36"/>
      <c r="G829" s="36"/>
      <c r="H829" s="36"/>
      <c r="I829" s="36"/>
      <c r="J829" s="36"/>
      <c r="K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</row>
    <row r="830">
      <c r="A830" s="36"/>
      <c r="B830" s="36"/>
      <c r="C830" s="36"/>
      <c r="D830" s="36"/>
      <c r="E830" s="36"/>
      <c r="F830" s="36"/>
      <c r="G830" s="36"/>
      <c r="H830" s="36"/>
      <c r="I830" s="36"/>
      <c r="J830" s="36"/>
      <c r="K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</row>
    <row r="831">
      <c r="A831" s="36"/>
      <c r="B831" s="36"/>
      <c r="C831" s="36"/>
      <c r="D831" s="36"/>
      <c r="E831" s="36"/>
      <c r="F831" s="36"/>
      <c r="G831" s="36"/>
      <c r="H831" s="36"/>
      <c r="I831" s="36"/>
      <c r="J831" s="36"/>
      <c r="K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</row>
    <row r="832">
      <c r="A832" s="36"/>
      <c r="B832" s="36"/>
      <c r="C832" s="36"/>
      <c r="D832" s="36"/>
      <c r="E832" s="36"/>
      <c r="F832" s="36"/>
      <c r="G832" s="36"/>
      <c r="H832" s="36"/>
      <c r="I832" s="36"/>
      <c r="J832" s="36"/>
      <c r="K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</row>
    <row r="833">
      <c r="A833" s="36"/>
      <c r="B833" s="36"/>
      <c r="C833" s="36"/>
      <c r="D833" s="36"/>
      <c r="E833" s="36"/>
      <c r="F833" s="36"/>
      <c r="G833" s="36"/>
      <c r="H833" s="36"/>
      <c r="I833" s="36"/>
      <c r="J833" s="36"/>
      <c r="K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</row>
    <row r="834">
      <c r="A834" s="36"/>
      <c r="B834" s="36"/>
      <c r="C834" s="36"/>
      <c r="D834" s="36"/>
      <c r="E834" s="36"/>
      <c r="F834" s="36"/>
      <c r="G834" s="36"/>
      <c r="H834" s="36"/>
      <c r="I834" s="36"/>
      <c r="J834" s="36"/>
      <c r="K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</row>
    <row r="835">
      <c r="A835" s="36"/>
      <c r="B835" s="36"/>
      <c r="C835" s="36"/>
      <c r="D835" s="36"/>
      <c r="E835" s="36"/>
      <c r="F835" s="36"/>
      <c r="G835" s="36"/>
      <c r="H835" s="36"/>
      <c r="I835" s="36"/>
      <c r="J835" s="36"/>
      <c r="K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</row>
    <row r="836">
      <c r="A836" s="36"/>
      <c r="B836" s="36"/>
      <c r="C836" s="36"/>
      <c r="D836" s="36"/>
      <c r="E836" s="36"/>
      <c r="F836" s="36"/>
      <c r="G836" s="36"/>
      <c r="H836" s="36"/>
      <c r="I836" s="36"/>
      <c r="J836" s="36"/>
      <c r="K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</row>
    <row r="837">
      <c r="A837" s="36"/>
      <c r="B837" s="36"/>
      <c r="C837" s="36"/>
      <c r="D837" s="36"/>
      <c r="E837" s="36"/>
      <c r="F837" s="36"/>
      <c r="G837" s="36"/>
      <c r="H837" s="36"/>
      <c r="I837" s="36"/>
      <c r="J837" s="36"/>
      <c r="K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</row>
    <row r="838">
      <c r="A838" s="36"/>
      <c r="B838" s="36"/>
      <c r="C838" s="36"/>
      <c r="D838" s="36"/>
      <c r="E838" s="36"/>
      <c r="F838" s="36"/>
      <c r="G838" s="36"/>
      <c r="H838" s="36"/>
      <c r="I838" s="36"/>
      <c r="J838" s="36"/>
      <c r="K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</row>
    <row r="839">
      <c r="A839" s="36"/>
      <c r="B839" s="36"/>
      <c r="C839" s="36"/>
      <c r="D839" s="36"/>
      <c r="E839" s="36"/>
      <c r="F839" s="36"/>
      <c r="G839" s="36"/>
      <c r="H839" s="36"/>
      <c r="I839" s="36"/>
      <c r="J839" s="36"/>
      <c r="K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</row>
    <row r="840">
      <c r="A840" s="36"/>
      <c r="B840" s="36"/>
      <c r="C840" s="36"/>
      <c r="D840" s="36"/>
      <c r="E840" s="36"/>
      <c r="F840" s="36"/>
      <c r="G840" s="36"/>
      <c r="H840" s="36"/>
      <c r="I840" s="36"/>
      <c r="J840" s="36"/>
      <c r="K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</row>
    <row r="841">
      <c r="A841" s="36"/>
      <c r="B841" s="36"/>
      <c r="C841" s="36"/>
      <c r="D841" s="36"/>
      <c r="E841" s="36"/>
      <c r="F841" s="36"/>
      <c r="G841" s="36"/>
      <c r="H841" s="36"/>
      <c r="I841" s="36"/>
      <c r="J841" s="36"/>
      <c r="K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</row>
    <row r="842">
      <c r="A842" s="36"/>
      <c r="B842" s="36"/>
      <c r="C842" s="36"/>
      <c r="D842" s="36"/>
      <c r="E842" s="36"/>
      <c r="F842" s="36"/>
      <c r="G842" s="36"/>
      <c r="H842" s="36"/>
      <c r="I842" s="36"/>
      <c r="J842" s="36"/>
      <c r="K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</row>
    <row r="843">
      <c r="A843" s="36"/>
      <c r="B843" s="36"/>
      <c r="C843" s="36"/>
      <c r="D843" s="36"/>
      <c r="E843" s="36"/>
      <c r="F843" s="36"/>
      <c r="G843" s="36"/>
      <c r="H843" s="36"/>
      <c r="I843" s="36"/>
      <c r="J843" s="36"/>
      <c r="K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</row>
    <row r="844">
      <c r="A844" s="36"/>
      <c r="B844" s="36"/>
      <c r="C844" s="36"/>
      <c r="D844" s="36"/>
      <c r="E844" s="36"/>
      <c r="F844" s="36"/>
      <c r="G844" s="36"/>
      <c r="H844" s="36"/>
      <c r="I844" s="36"/>
      <c r="J844" s="36"/>
      <c r="K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</row>
    <row r="845">
      <c r="A845" s="36"/>
      <c r="B845" s="36"/>
      <c r="C845" s="36"/>
      <c r="D845" s="36"/>
      <c r="E845" s="36"/>
      <c r="F845" s="36"/>
      <c r="G845" s="36"/>
      <c r="H845" s="36"/>
      <c r="I845" s="36"/>
      <c r="J845" s="36"/>
      <c r="K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</row>
    <row r="846">
      <c r="A846" s="36"/>
      <c r="B846" s="36"/>
      <c r="C846" s="36"/>
      <c r="D846" s="36"/>
      <c r="E846" s="36"/>
      <c r="F846" s="36"/>
      <c r="G846" s="36"/>
      <c r="H846" s="36"/>
      <c r="I846" s="36"/>
      <c r="J846" s="36"/>
      <c r="K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</row>
    <row r="847">
      <c r="A847" s="36"/>
      <c r="B847" s="36"/>
      <c r="C847" s="36"/>
      <c r="D847" s="36"/>
      <c r="E847" s="36"/>
      <c r="F847" s="36"/>
      <c r="G847" s="36"/>
      <c r="H847" s="36"/>
      <c r="I847" s="36"/>
      <c r="J847" s="36"/>
      <c r="K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</row>
    <row r="848">
      <c r="A848" s="36"/>
      <c r="B848" s="36"/>
      <c r="C848" s="36"/>
      <c r="D848" s="36"/>
      <c r="E848" s="36"/>
      <c r="F848" s="36"/>
      <c r="G848" s="36"/>
      <c r="H848" s="36"/>
      <c r="I848" s="36"/>
      <c r="J848" s="36"/>
      <c r="K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</row>
    <row r="849">
      <c r="A849" s="36"/>
      <c r="B849" s="36"/>
      <c r="C849" s="36"/>
      <c r="D849" s="36"/>
      <c r="E849" s="36"/>
      <c r="F849" s="36"/>
      <c r="G849" s="36"/>
      <c r="H849" s="36"/>
      <c r="I849" s="36"/>
      <c r="J849" s="36"/>
      <c r="K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</row>
    <row r="850">
      <c r="A850" s="36"/>
      <c r="B850" s="36"/>
      <c r="C850" s="36"/>
      <c r="D850" s="36"/>
      <c r="E850" s="36"/>
      <c r="F850" s="36"/>
      <c r="G850" s="36"/>
      <c r="H850" s="36"/>
      <c r="I850" s="36"/>
      <c r="J850" s="36"/>
      <c r="K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</row>
    <row r="851">
      <c r="A851" s="36"/>
      <c r="B851" s="36"/>
      <c r="C851" s="36"/>
      <c r="D851" s="36"/>
      <c r="E851" s="36"/>
      <c r="F851" s="36"/>
      <c r="G851" s="36"/>
      <c r="H851" s="36"/>
      <c r="I851" s="36"/>
      <c r="J851" s="36"/>
      <c r="K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</row>
    <row r="852">
      <c r="A852" s="36"/>
      <c r="B852" s="36"/>
      <c r="C852" s="36"/>
      <c r="D852" s="36"/>
      <c r="E852" s="36"/>
      <c r="F852" s="36"/>
      <c r="G852" s="36"/>
      <c r="H852" s="36"/>
      <c r="I852" s="36"/>
      <c r="J852" s="36"/>
      <c r="K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</row>
    <row r="853">
      <c r="A853" s="36"/>
      <c r="B853" s="36"/>
      <c r="C853" s="36"/>
      <c r="D853" s="36"/>
      <c r="E853" s="36"/>
      <c r="F853" s="36"/>
      <c r="G853" s="36"/>
      <c r="H853" s="36"/>
      <c r="I853" s="36"/>
      <c r="J853" s="36"/>
      <c r="K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</row>
    <row r="854">
      <c r="A854" s="36"/>
      <c r="B854" s="36"/>
      <c r="C854" s="36"/>
      <c r="D854" s="36"/>
      <c r="E854" s="36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</row>
    <row r="855">
      <c r="A855" s="36"/>
      <c r="B855" s="36"/>
      <c r="C855" s="36"/>
      <c r="D855" s="36"/>
      <c r="E855" s="36"/>
      <c r="F855" s="36"/>
      <c r="G855" s="36"/>
      <c r="H855" s="36"/>
      <c r="I855" s="36"/>
      <c r="J855" s="36"/>
      <c r="K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</row>
    <row r="856">
      <c r="A856" s="36"/>
      <c r="B856" s="36"/>
      <c r="C856" s="36"/>
      <c r="D856" s="36"/>
      <c r="E856" s="36"/>
      <c r="F856" s="36"/>
      <c r="G856" s="36"/>
      <c r="H856" s="36"/>
      <c r="I856" s="36"/>
      <c r="J856" s="36"/>
      <c r="K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</row>
    <row r="857">
      <c r="A857" s="36"/>
      <c r="B857" s="36"/>
      <c r="C857" s="36"/>
      <c r="D857" s="36"/>
      <c r="E857" s="36"/>
      <c r="F857" s="36"/>
      <c r="G857" s="36"/>
      <c r="H857" s="36"/>
      <c r="I857" s="36"/>
      <c r="J857" s="36"/>
      <c r="K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</row>
    <row r="858">
      <c r="A858" s="36"/>
      <c r="B858" s="36"/>
      <c r="C858" s="36"/>
      <c r="D858" s="36"/>
      <c r="E858" s="36"/>
      <c r="F858" s="36"/>
      <c r="G858" s="36"/>
      <c r="H858" s="36"/>
      <c r="I858" s="36"/>
      <c r="J858" s="36"/>
      <c r="K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</row>
    <row r="859">
      <c r="A859" s="36"/>
      <c r="B859" s="36"/>
      <c r="C859" s="36"/>
      <c r="D859" s="36"/>
      <c r="E859" s="36"/>
      <c r="F859" s="36"/>
      <c r="G859" s="36"/>
      <c r="H859" s="36"/>
      <c r="I859" s="36"/>
      <c r="J859" s="36"/>
      <c r="K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</row>
    <row r="860">
      <c r="A860" s="36"/>
      <c r="B860" s="36"/>
      <c r="C860" s="36"/>
      <c r="D860" s="36"/>
      <c r="E860" s="36"/>
      <c r="F860" s="36"/>
      <c r="G860" s="36"/>
      <c r="H860" s="36"/>
      <c r="I860" s="36"/>
      <c r="J860" s="36"/>
      <c r="K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</row>
    <row r="861">
      <c r="A861" s="36"/>
      <c r="B861" s="36"/>
      <c r="C861" s="36"/>
      <c r="D861" s="36"/>
      <c r="E861" s="36"/>
      <c r="F861" s="36"/>
      <c r="G861" s="36"/>
      <c r="H861" s="36"/>
      <c r="I861" s="36"/>
      <c r="J861" s="36"/>
      <c r="K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</row>
    <row r="862">
      <c r="A862" s="36"/>
      <c r="B862" s="36"/>
      <c r="C862" s="36"/>
      <c r="D862" s="36"/>
      <c r="E862" s="36"/>
      <c r="F862" s="36"/>
      <c r="G862" s="36"/>
      <c r="H862" s="36"/>
      <c r="I862" s="36"/>
      <c r="J862" s="36"/>
      <c r="K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</row>
    <row r="863">
      <c r="A863" s="36"/>
      <c r="B863" s="36"/>
      <c r="C863" s="36"/>
      <c r="D863" s="36"/>
      <c r="E863" s="36"/>
      <c r="F863" s="36"/>
      <c r="G863" s="36"/>
      <c r="H863" s="36"/>
      <c r="I863" s="36"/>
      <c r="J863" s="36"/>
      <c r="K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</row>
    <row r="864">
      <c r="A864" s="36"/>
      <c r="B864" s="36"/>
      <c r="C864" s="36"/>
      <c r="D864" s="36"/>
      <c r="E864" s="36"/>
      <c r="F864" s="36"/>
      <c r="G864" s="36"/>
      <c r="H864" s="36"/>
      <c r="I864" s="36"/>
      <c r="J864" s="36"/>
      <c r="K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</row>
    <row r="865">
      <c r="A865" s="36"/>
      <c r="B865" s="36"/>
      <c r="C865" s="36"/>
      <c r="D865" s="36"/>
      <c r="E865" s="36"/>
      <c r="F865" s="36"/>
      <c r="G865" s="36"/>
      <c r="H865" s="36"/>
      <c r="I865" s="36"/>
      <c r="J865" s="36"/>
      <c r="K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</row>
    <row r="866">
      <c r="A866" s="36"/>
      <c r="B866" s="36"/>
      <c r="C866" s="36"/>
      <c r="D866" s="36"/>
      <c r="E866" s="36"/>
      <c r="F866" s="36"/>
      <c r="G866" s="36"/>
      <c r="H866" s="36"/>
      <c r="I866" s="36"/>
      <c r="J866" s="36"/>
      <c r="K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</row>
    <row r="867">
      <c r="A867" s="36"/>
      <c r="B867" s="36"/>
      <c r="C867" s="36"/>
      <c r="D867" s="36"/>
      <c r="E867" s="36"/>
      <c r="F867" s="36"/>
      <c r="G867" s="36"/>
      <c r="H867" s="36"/>
      <c r="I867" s="36"/>
      <c r="J867" s="36"/>
      <c r="K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</row>
    <row r="868">
      <c r="A868" s="36"/>
      <c r="B868" s="36"/>
      <c r="C868" s="36"/>
      <c r="D868" s="36"/>
      <c r="E868" s="36"/>
      <c r="F868" s="36"/>
      <c r="G868" s="36"/>
      <c r="H868" s="36"/>
      <c r="I868" s="36"/>
      <c r="J868" s="36"/>
      <c r="K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</row>
    <row r="869">
      <c r="A869" s="36"/>
      <c r="B869" s="36"/>
      <c r="C869" s="36"/>
      <c r="D869" s="36"/>
      <c r="E869" s="36"/>
      <c r="F869" s="36"/>
      <c r="G869" s="36"/>
      <c r="H869" s="36"/>
      <c r="I869" s="36"/>
      <c r="J869" s="36"/>
      <c r="K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</row>
    <row r="870">
      <c r="A870" s="36"/>
      <c r="B870" s="36"/>
      <c r="C870" s="36"/>
      <c r="D870" s="36"/>
      <c r="E870" s="36"/>
      <c r="F870" s="36"/>
      <c r="G870" s="36"/>
      <c r="H870" s="36"/>
      <c r="I870" s="36"/>
      <c r="J870" s="36"/>
      <c r="K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</row>
    <row r="871">
      <c r="A871" s="36"/>
      <c r="B871" s="36"/>
      <c r="C871" s="36"/>
      <c r="D871" s="36"/>
      <c r="E871" s="36"/>
      <c r="F871" s="36"/>
      <c r="G871" s="36"/>
      <c r="H871" s="36"/>
      <c r="I871" s="36"/>
      <c r="J871" s="36"/>
      <c r="K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</row>
    <row r="872">
      <c r="A872" s="36"/>
      <c r="B872" s="36"/>
      <c r="C872" s="36"/>
      <c r="D872" s="36"/>
      <c r="E872" s="36"/>
      <c r="F872" s="36"/>
      <c r="G872" s="36"/>
      <c r="H872" s="36"/>
      <c r="I872" s="36"/>
      <c r="J872" s="36"/>
      <c r="K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</row>
    <row r="873">
      <c r="A873" s="36"/>
      <c r="B873" s="36"/>
      <c r="C873" s="36"/>
      <c r="D873" s="36"/>
      <c r="E873" s="36"/>
      <c r="F873" s="36"/>
      <c r="G873" s="36"/>
      <c r="H873" s="36"/>
      <c r="I873" s="36"/>
      <c r="J873" s="36"/>
      <c r="K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</row>
    <row r="874">
      <c r="A874" s="36"/>
      <c r="B874" s="36"/>
      <c r="C874" s="36"/>
      <c r="D874" s="36"/>
      <c r="E874" s="36"/>
      <c r="F874" s="36"/>
      <c r="G874" s="36"/>
      <c r="H874" s="36"/>
      <c r="I874" s="36"/>
      <c r="J874" s="36"/>
      <c r="K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</row>
    <row r="875">
      <c r="A875" s="36"/>
      <c r="B875" s="36"/>
      <c r="C875" s="36"/>
      <c r="D875" s="36"/>
      <c r="E875" s="36"/>
      <c r="F875" s="36"/>
      <c r="G875" s="36"/>
      <c r="H875" s="36"/>
      <c r="I875" s="36"/>
      <c r="J875" s="36"/>
      <c r="K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</row>
    <row r="876">
      <c r="A876" s="36"/>
      <c r="B876" s="36"/>
      <c r="C876" s="36"/>
      <c r="D876" s="36"/>
      <c r="E876" s="36"/>
      <c r="F876" s="36"/>
      <c r="G876" s="36"/>
      <c r="H876" s="36"/>
      <c r="I876" s="36"/>
      <c r="J876" s="36"/>
      <c r="K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</row>
    <row r="877">
      <c r="A877" s="36"/>
      <c r="B877" s="36"/>
      <c r="C877" s="36"/>
      <c r="D877" s="36"/>
      <c r="E877" s="36"/>
      <c r="F877" s="36"/>
      <c r="G877" s="36"/>
      <c r="H877" s="36"/>
      <c r="I877" s="36"/>
      <c r="J877" s="36"/>
      <c r="K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</row>
    <row r="878">
      <c r="A878" s="36"/>
      <c r="B878" s="36"/>
      <c r="C878" s="36"/>
      <c r="D878" s="36"/>
      <c r="E878" s="36"/>
      <c r="F878" s="36"/>
      <c r="G878" s="36"/>
      <c r="H878" s="36"/>
      <c r="I878" s="36"/>
      <c r="J878" s="36"/>
      <c r="K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</row>
    <row r="879">
      <c r="A879" s="36"/>
      <c r="B879" s="36"/>
      <c r="C879" s="36"/>
      <c r="D879" s="36"/>
      <c r="E879" s="36"/>
      <c r="F879" s="36"/>
      <c r="G879" s="36"/>
      <c r="H879" s="36"/>
      <c r="I879" s="36"/>
      <c r="J879" s="36"/>
      <c r="K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</row>
    <row r="880">
      <c r="A880" s="36"/>
      <c r="B880" s="36"/>
      <c r="C880" s="36"/>
      <c r="D880" s="36"/>
      <c r="E880" s="36"/>
      <c r="F880" s="36"/>
      <c r="G880" s="36"/>
      <c r="H880" s="36"/>
      <c r="I880" s="36"/>
      <c r="J880" s="36"/>
      <c r="K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</row>
    <row r="881">
      <c r="A881" s="36"/>
      <c r="B881" s="36"/>
      <c r="C881" s="36"/>
      <c r="D881" s="36"/>
      <c r="E881" s="36"/>
      <c r="F881" s="36"/>
      <c r="G881" s="36"/>
      <c r="H881" s="36"/>
      <c r="I881" s="36"/>
      <c r="J881" s="36"/>
      <c r="K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</row>
    <row r="882">
      <c r="A882" s="36"/>
      <c r="B882" s="36"/>
      <c r="C882" s="36"/>
      <c r="D882" s="36"/>
      <c r="E882" s="36"/>
      <c r="F882" s="36"/>
      <c r="G882" s="36"/>
      <c r="H882" s="36"/>
      <c r="I882" s="36"/>
      <c r="J882" s="36"/>
      <c r="K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</row>
    <row r="883">
      <c r="A883" s="36"/>
      <c r="B883" s="36"/>
      <c r="C883" s="36"/>
      <c r="D883" s="36"/>
      <c r="E883" s="36"/>
      <c r="F883" s="36"/>
      <c r="G883" s="36"/>
      <c r="H883" s="36"/>
      <c r="I883" s="36"/>
      <c r="J883" s="36"/>
      <c r="K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</row>
    <row r="884">
      <c r="A884" s="36"/>
      <c r="B884" s="36"/>
      <c r="C884" s="36"/>
      <c r="D884" s="36"/>
      <c r="E884" s="36"/>
      <c r="F884" s="36"/>
      <c r="G884" s="36"/>
      <c r="H884" s="36"/>
      <c r="I884" s="36"/>
      <c r="J884" s="36"/>
      <c r="K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</row>
    <row r="885">
      <c r="A885" s="36"/>
      <c r="B885" s="36"/>
      <c r="C885" s="36"/>
      <c r="D885" s="36"/>
      <c r="E885" s="36"/>
      <c r="F885" s="36"/>
      <c r="G885" s="36"/>
      <c r="H885" s="36"/>
      <c r="I885" s="36"/>
      <c r="J885" s="36"/>
      <c r="K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</row>
    <row r="886">
      <c r="A886" s="36"/>
      <c r="B886" s="36"/>
      <c r="C886" s="36"/>
      <c r="D886" s="36"/>
      <c r="E886" s="36"/>
      <c r="F886" s="36"/>
      <c r="G886" s="36"/>
      <c r="H886" s="36"/>
      <c r="I886" s="36"/>
      <c r="J886" s="36"/>
      <c r="K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</row>
    <row r="887">
      <c r="A887" s="36"/>
      <c r="B887" s="36"/>
      <c r="C887" s="36"/>
      <c r="D887" s="36"/>
      <c r="E887" s="36"/>
      <c r="F887" s="36"/>
      <c r="G887" s="36"/>
      <c r="H887" s="36"/>
      <c r="I887" s="36"/>
      <c r="J887" s="36"/>
      <c r="K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</row>
    <row r="888">
      <c r="A888" s="36"/>
      <c r="B888" s="36"/>
      <c r="C888" s="36"/>
      <c r="D888" s="36"/>
      <c r="E888" s="36"/>
      <c r="F888" s="36"/>
      <c r="G888" s="36"/>
      <c r="H888" s="36"/>
      <c r="I888" s="36"/>
      <c r="J888" s="36"/>
      <c r="K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</row>
    <row r="889">
      <c r="A889" s="36"/>
      <c r="B889" s="36"/>
      <c r="C889" s="36"/>
      <c r="D889" s="36"/>
      <c r="E889" s="36"/>
      <c r="F889" s="36"/>
      <c r="G889" s="36"/>
      <c r="H889" s="36"/>
      <c r="I889" s="36"/>
      <c r="J889" s="36"/>
      <c r="K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</row>
    <row r="890">
      <c r="A890" s="36"/>
      <c r="B890" s="36"/>
      <c r="C890" s="36"/>
      <c r="D890" s="36"/>
      <c r="E890" s="36"/>
      <c r="F890" s="36"/>
      <c r="G890" s="36"/>
      <c r="H890" s="36"/>
      <c r="I890" s="36"/>
      <c r="J890" s="36"/>
      <c r="K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</row>
    <row r="891">
      <c r="A891" s="36"/>
      <c r="B891" s="36"/>
      <c r="C891" s="36"/>
      <c r="D891" s="36"/>
      <c r="E891" s="36"/>
      <c r="F891" s="36"/>
      <c r="G891" s="36"/>
      <c r="H891" s="36"/>
      <c r="I891" s="36"/>
      <c r="J891" s="36"/>
      <c r="K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</row>
    <row r="892">
      <c r="A892" s="36"/>
      <c r="B892" s="36"/>
      <c r="C892" s="36"/>
      <c r="D892" s="36"/>
      <c r="E892" s="36"/>
      <c r="F892" s="36"/>
      <c r="G892" s="36"/>
      <c r="H892" s="36"/>
      <c r="I892" s="36"/>
      <c r="J892" s="36"/>
      <c r="K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</row>
    <row r="893">
      <c r="A893" s="36"/>
      <c r="B893" s="36"/>
      <c r="C893" s="36"/>
      <c r="D893" s="36"/>
      <c r="E893" s="36"/>
      <c r="F893" s="36"/>
      <c r="G893" s="36"/>
      <c r="H893" s="36"/>
      <c r="I893" s="36"/>
      <c r="J893" s="36"/>
      <c r="K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</row>
    <row r="894">
      <c r="A894" s="36"/>
      <c r="B894" s="36"/>
      <c r="C894" s="36"/>
      <c r="D894" s="36"/>
      <c r="E894" s="36"/>
      <c r="F894" s="36"/>
      <c r="G894" s="36"/>
      <c r="H894" s="36"/>
      <c r="I894" s="36"/>
      <c r="J894" s="36"/>
      <c r="K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</row>
    <row r="895">
      <c r="A895" s="36"/>
      <c r="B895" s="36"/>
      <c r="C895" s="36"/>
      <c r="D895" s="36"/>
      <c r="E895" s="36"/>
      <c r="F895" s="36"/>
      <c r="G895" s="36"/>
      <c r="H895" s="36"/>
      <c r="I895" s="36"/>
      <c r="J895" s="36"/>
      <c r="K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</row>
    <row r="896">
      <c r="A896" s="36"/>
      <c r="B896" s="36"/>
      <c r="C896" s="36"/>
      <c r="D896" s="36"/>
      <c r="E896" s="36"/>
      <c r="F896" s="36"/>
      <c r="G896" s="36"/>
      <c r="H896" s="36"/>
      <c r="I896" s="36"/>
      <c r="J896" s="36"/>
      <c r="K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</row>
    <row r="897">
      <c r="A897" s="36"/>
      <c r="B897" s="36"/>
      <c r="C897" s="36"/>
      <c r="D897" s="36"/>
      <c r="E897" s="36"/>
      <c r="F897" s="36"/>
      <c r="G897" s="36"/>
      <c r="H897" s="36"/>
      <c r="I897" s="36"/>
      <c r="J897" s="36"/>
      <c r="K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</row>
    <row r="898">
      <c r="A898" s="36"/>
      <c r="B898" s="36"/>
      <c r="C898" s="36"/>
      <c r="D898" s="36"/>
      <c r="E898" s="36"/>
      <c r="F898" s="36"/>
      <c r="G898" s="36"/>
      <c r="H898" s="36"/>
      <c r="I898" s="36"/>
      <c r="J898" s="36"/>
      <c r="K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</row>
    <row r="899">
      <c r="A899" s="36"/>
      <c r="B899" s="36"/>
      <c r="C899" s="36"/>
      <c r="D899" s="36"/>
      <c r="E899" s="36"/>
      <c r="F899" s="36"/>
      <c r="G899" s="36"/>
      <c r="H899" s="36"/>
      <c r="I899" s="36"/>
      <c r="J899" s="36"/>
      <c r="K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</row>
    <row r="900">
      <c r="A900" s="36"/>
      <c r="B900" s="36"/>
      <c r="C900" s="36"/>
      <c r="D900" s="36"/>
      <c r="E900" s="36"/>
      <c r="F900" s="36"/>
      <c r="G900" s="36"/>
      <c r="H900" s="36"/>
      <c r="I900" s="36"/>
      <c r="J900" s="36"/>
      <c r="K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</row>
    <row r="901">
      <c r="A901" s="36"/>
      <c r="B901" s="36"/>
      <c r="C901" s="36"/>
      <c r="D901" s="36"/>
      <c r="E901" s="36"/>
      <c r="F901" s="36"/>
      <c r="G901" s="36"/>
      <c r="H901" s="36"/>
      <c r="I901" s="36"/>
      <c r="J901" s="36"/>
      <c r="K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</row>
    <row r="902">
      <c r="A902" s="36"/>
      <c r="B902" s="36"/>
      <c r="C902" s="36"/>
      <c r="D902" s="36"/>
      <c r="E902" s="36"/>
      <c r="F902" s="36"/>
      <c r="G902" s="36"/>
      <c r="H902" s="36"/>
      <c r="I902" s="36"/>
      <c r="J902" s="36"/>
      <c r="K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</row>
    <row r="903">
      <c r="A903" s="36"/>
      <c r="B903" s="36"/>
      <c r="C903" s="36"/>
      <c r="D903" s="36"/>
      <c r="E903" s="36"/>
      <c r="F903" s="36"/>
      <c r="G903" s="36"/>
      <c r="H903" s="36"/>
      <c r="I903" s="36"/>
      <c r="J903" s="36"/>
      <c r="K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</row>
    <row r="904">
      <c r="A904" s="36"/>
      <c r="B904" s="36"/>
      <c r="C904" s="36"/>
      <c r="D904" s="36"/>
      <c r="E904" s="36"/>
      <c r="F904" s="36"/>
      <c r="G904" s="36"/>
      <c r="H904" s="36"/>
      <c r="I904" s="36"/>
      <c r="J904" s="36"/>
      <c r="K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</row>
    <row r="905">
      <c r="A905" s="36"/>
      <c r="B905" s="36"/>
      <c r="C905" s="36"/>
      <c r="D905" s="36"/>
      <c r="E905" s="36"/>
      <c r="F905" s="36"/>
      <c r="G905" s="36"/>
      <c r="H905" s="36"/>
      <c r="I905" s="36"/>
      <c r="J905" s="36"/>
      <c r="K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</row>
    <row r="906">
      <c r="A906" s="36"/>
      <c r="B906" s="36"/>
      <c r="C906" s="36"/>
      <c r="D906" s="36"/>
      <c r="E906" s="36"/>
      <c r="F906" s="36"/>
      <c r="G906" s="36"/>
      <c r="H906" s="36"/>
      <c r="I906" s="36"/>
      <c r="J906" s="36"/>
      <c r="K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</row>
    <row r="907">
      <c r="A907" s="36"/>
      <c r="B907" s="36"/>
      <c r="C907" s="36"/>
      <c r="D907" s="36"/>
      <c r="E907" s="36"/>
      <c r="F907" s="36"/>
      <c r="G907" s="36"/>
      <c r="H907" s="36"/>
      <c r="I907" s="36"/>
      <c r="J907" s="36"/>
      <c r="K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</row>
    <row r="908">
      <c r="A908" s="36"/>
      <c r="B908" s="36"/>
      <c r="C908" s="36"/>
      <c r="D908" s="36"/>
      <c r="E908" s="36"/>
      <c r="F908" s="36"/>
      <c r="G908" s="36"/>
      <c r="H908" s="36"/>
      <c r="I908" s="36"/>
      <c r="J908" s="36"/>
      <c r="K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</row>
    <row r="909">
      <c r="A909" s="36"/>
      <c r="B909" s="36"/>
      <c r="C909" s="36"/>
      <c r="D909" s="36"/>
      <c r="E909" s="36"/>
      <c r="F909" s="36"/>
      <c r="G909" s="36"/>
      <c r="H909" s="36"/>
      <c r="I909" s="36"/>
      <c r="J909" s="36"/>
      <c r="K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</row>
    <row r="910">
      <c r="A910" s="36"/>
      <c r="B910" s="36"/>
      <c r="C910" s="36"/>
      <c r="D910" s="36"/>
      <c r="E910" s="36"/>
      <c r="F910" s="36"/>
      <c r="G910" s="36"/>
      <c r="H910" s="36"/>
      <c r="I910" s="36"/>
      <c r="J910" s="36"/>
      <c r="K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</row>
    <row r="911">
      <c r="A911" s="36"/>
      <c r="B911" s="36"/>
      <c r="C911" s="36"/>
      <c r="D911" s="36"/>
      <c r="E911" s="36"/>
      <c r="F911" s="36"/>
      <c r="G911" s="36"/>
      <c r="H911" s="36"/>
      <c r="I911" s="36"/>
      <c r="J911" s="36"/>
      <c r="K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</row>
    <row r="912">
      <c r="A912" s="36"/>
      <c r="B912" s="36"/>
      <c r="C912" s="36"/>
      <c r="D912" s="36"/>
      <c r="E912" s="36"/>
      <c r="F912" s="36"/>
      <c r="G912" s="36"/>
      <c r="H912" s="36"/>
      <c r="I912" s="36"/>
      <c r="J912" s="36"/>
      <c r="K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>
      <c r="A913" s="36"/>
      <c r="B913" s="36"/>
      <c r="C913" s="36"/>
      <c r="D913" s="36"/>
      <c r="E913" s="36"/>
      <c r="F913" s="36"/>
      <c r="G913" s="36"/>
      <c r="H913" s="36"/>
      <c r="I913" s="36"/>
      <c r="J913" s="36"/>
      <c r="K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>
      <c r="A914" s="36"/>
      <c r="B914" s="36"/>
      <c r="C914" s="36"/>
      <c r="D914" s="36"/>
      <c r="E914" s="36"/>
      <c r="F914" s="36"/>
      <c r="G914" s="36"/>
      <c r="H914" s="36"/>
      <c r="I914" s="36"/>
      <c r="J914" s="36"/>
      <c r="K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>
      <c r="A915" s="36"/>
      <c r="B915" s="36"/>
      <c r="C915" s="36"/>
      <c r="D915" s="36"/>
      <c r="E915" s="36"/>
      <c r="F915" s="36"/>
      <c r="G915" s="36"/>
      <c r="H915" s="36"/>
      <c r="I915" s="36"/>
      <c r="J915" s="36"/>
      <c r="K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</row>
    <row r="916">
      <c r="A916" s="36"/>
      <c r="B916" s="36"/>
      <c r="C916" s="36"/>
      <c r="D916" s="36"/>
      <c r="E916" s="36"/>
      <c r="F916" s="36"/>
      <c r="G916" s="36"/>
      <c r="H916" s="36"/>
      <c r="I916" s="36"/>
      <c r="J916" s="36"/>
      <c r="K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>
      <c r="A917" s="36"/>
      <c r="B917" s="36"/>
      <c r="C917" s="36"/>
      <c r="D917" s="36"/>
      <c r="E917" s="36"/>
      <c r="F917" s="36"/>
      <c r="G917" s="36"/>
      <c r="H917" s="36"/>
      <c r="I917" s="36"/>
      <c r="J917" s="36"/>
      <c r="K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</row>
    <row r="918">
      <c r="A918" s="36"/>
      <c r="B918" s="36"/>
      <c r="C918" s="36"/>
      <c r="D918" s="36"/>
      <c r="E918" s="36"/>
      <c r="F918" s="36"/>
      <c r="G918" s="36"/>
      <c r="H918" s="36"/>
      <c r="I918" s="36"/>
      <c r="J918" s="36"/>
      <c r="K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</row>
    <row r="919">
      <c r="A919" s="36"/>
      <c r="B919" s="36"/>
      <c r="C919" s="36"/>
      <c r="D919" s="36"/>
      <c r="E919" s="36"/>
      <c r="F919" s="36"/>
      <c r="G919" s="36"/>
      <c r="H919" s="36"/>
      <c r="I919" s="36"/>
      <c r="J919" s="36"/>
      <c r="K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</row>
    <row r="920">
      <c r="A920" s="36"/>
      <c r="B920" s="36"/>
      <c r="C920" s="36"/>
      <c r="D920" s="36"/>
      <c r="E920" s="36"/>
      <c r="F920" s="36"/>
      <c r="G920" s="36"/>
      <c r="H920" s="36"/>
      <c r="I920" s="36"/>
      <c r="J920" s="36"/>
      <c r="K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</row>
    <row r="921">
      <c r="A921" s="36"/>
      <c r="B921" s="36"/>
      <c r="C921" s="36"/>
      <c r="D921" s="36"/>
      <c r="E921" s="36"/>
      <c r="F921" s="36"/>
      <c r="G921" s="36"/>
      <c r="H921" s="36"/>
      <c r="I921" s="36"/>
      <c r="J921" s="36"/>
      <c r="K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</row>
    <row r="922">
      <c r="A922" s="36"/>
      <c r="B922" s="36"/>
      <c r="C922" s="36"/>
      <c r="D922" s="36"/>
      <c r="E922" s="36"/>
      <c r="F922" s="36"/>
      <c r="G922" s="36"/>
      <c r="H922" s="36"/>
      <c r="I922" s="36"/>
      <c r="J922" s="36"/>
      <c r="K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</row>
    <row r="923">
      <c r="A923" s="36"/>
      <c r="B923" s="36"/>
      <c r="C923" s="36"/>
      <c r="D923" s="36"/>
      <c r="E923" s="36"/>
      <c r="F923" s="36"/>
      <c r="G923" s="36"/>
      <c r="H923" s="36"/>
      <c r="I923" s="36"/>
      <c r="J923" s="36"/>
      <c r="K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</row>
    <row r="924">
      <c r="A924" s="36"/>
      <c r="B924" s="36"/>
      <c r="C924" s="36"/>
      <c r="D924" s="36"/>
      <c r="E924" s="36"/>
      <c r="F924" s="36"/>
      <c r="G924" s="36"/>
      <c r="H924" s="36"/>
      <c r="I924" s="36"/>
      <c r="J924" s="36"/>
      <c r="K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</row>
    <row r="925">
      <c r="A925" s="36"/>
      <c r="B925" s="36"/>
      <c r="C925" s="36"/>
      <c r="D925" s="36"/>
      <c r="E925" s="36"/>
      <c r="F925" s="36"/>
      <c r="G925" s="36"/>
      <c r="H925" s="36"/>
      <c r="I925" s="36"/>
      <c r="J925" s="36"/>
      <c r="K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</row>
    <row r="926">
      <c r="A926" s="36"/>
      <c r="B926" s="36"/>
      <c r="C926" s="36"/>
      <c r="D926" s="36"/>
      <c r="E926" s="36"/>
      <c r="F926" s="36"/>
      <c r="G926" s="36"/>
      <c r="H926" s="36"/>
      <c r="I926" s="36"/>
      <c r="J926" s="36"/>
      <c r="K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</row>
    <row r="927">
      <c r="A927" s="36"/>
      <c r="B927" s="36"/>
      <c r="C927" s="36"/>
      <c r="D927" s="36"/>
      <c r="E927" s="36"/>
      <c r="F927" s="36"/>
      <c r="G927" s="36"/>
      <c r="H927" s="36"/>
      <c r="I927" s="36"/>
      <c r="J927" s="36"/>
      <c r="K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</row>
    <row r="928">
      <c r="A928" s="36"/>
      <c r="B928" s="36"/>
      <c r="C928" s="36"/>
      <c r="D928" s="36"/>
      <c r="E928" s="36"/>
      <c r="F928" s="36"/>
      <c r="G928" s="36"/>
      <c r="H928" s="36"/>
      <c r="I928" s="36"/>
      <c r="J928" s="36"/>
      <c r="K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</row>
    <row r="929">
      <c r="A929" s="36"/>
      <c r="B929" s="36"/>
      <c r="C929" s="36"/>
      <c r="D929" s="36"/>
      <c r="E929" s="36"/>
      <c r="F929" s="36"/>
      <c r="G929" s="36"/>
      <c r="H929" s="36"/>
      <c r="I929" s="36"/>
      <c r="J929" s="36"/>
      <c r="K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</row>
    <row r="930">
      <c r="A930" s="36"/>
      <c r="B930" s="36"/>
      <c r="C930" s="36"/>
      <c r="D930" s="36"/>
      <c r="E930" s="36"/>
      <c r="F930" s="36"/>
      <c r="G930" s="36"/>
      <c r="H930" s="36"/>
      <c r="I930" s="36"/>
      <c r="J930" s="36"/>
      <c r="K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</row>
    <row r="931">
      <c r="A931" s="36"/>
      <c r="B931" s="36"/>
      <c r="C931" s="36"/>
      <c r="D931" s="36"/>
      <c r="E931" s="36"/>
      <c r="F931" s="36"/>
      <c r="G931" s="36"/>
      <c r="H931" s="36"/>
      <c r="I931" s="36"/>
      <c r="J931" s="36"/>
      <c r="K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</row>
    <row r="932">
      <c r="A932" s="36"/>
      <c r="B932" s="36"/>
      <c r="C932" s="36"/>
      <c r="D932" s="36"/>
      <c r="E932" s="36"/>
      <c r="F932" s="36"/>
      <c r="G932" s="36"/>
      <c r="H932" s="36"/>
      <c r="I932" s="36"/>
      <c r="J932" s="36"/>
      <c r="K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</row>
    <row r="933">
      <c r="A933" s="36"/>
      <c r="B933" s="36"/>
      <c r="C933" s="36"/>
      <c r="D933" s="36"/>
      <c r="E933" s="36"/>
      <c r="F933" s="36"/>
      <c r="G933" s="36"/>
      <c r="H933" s="36"/>
      <c r="I933" s="36"/>
      <c r="J933" s="36"/>
      <c r="K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</row>
    <row r="934">
      <c r="A934" s="36"/>
      <c r="B934" s="36"/>
      <c r="C934" s="36"/>
      <c r="D934" s="36"/>
      <c r="E934" s="36"/>
      <c r="F934" s="36"/>
      <c r="G934" s="36"/>
      <c r="H934" s="36"/>
      <c r="I934" s="36"/>
      <c r="J934" s="36"/>
      <c r="K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</row>
    <row r="935">
      <c r="A935" s="36"/>
      <c r="B935" s="36"/>
      <c r="C935" s="36"/>
      <c r="D935" s="36"/>
      <c r="E935" s="36"/>
      <c r="F935" s="36"/>
      <c r="G935" s="36"/>
      <c r="H935" s="36"/>
      <c r="I935" s="36"/>
      <c r="J935" s="36"/>
      <c r="K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</row>
    <row r="936">
      <c r="A936" s="36"/>
      <c r="B936" s="36"/>
      <c r="C936" s="36"/>
      <c r="D936" s="36"/>
      <c r="E936" s="36"/>
      <c r="F936" s="36"/>
      <c r="G936" s="36"/>
      <c r="H936" s="36"/>
      <c r="I936" s="36"/>
      <c r="J936" s="36"/>
      <c r="K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</row>
    <row r="937">
      <c r="A937" s="36"/>
      <c r="B937" s="36"/>
      <c r="C937" s="36"/>
      <c r="D937" s="36"/>
      <c r="E937" s="36"/>
      <c r="F937" s="36"/>
      <c r="G937" s="36"/>
      <c r="H937" s="36"/>
      <c r="I937" s="36"/>
      <c r="J937" s="36"/>
      <c r="K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</row>
    <row r="938">
      <c r="A938" s="36"/>
      <c r="B938" s="36"/>
      <c r="C938" s="36"/>
      <c r="D938" s="36"/>
      <c r="E938" s="36"/>
      <c r="F938" s="36"/>
      <c r="G938" s="36"/>
      <c r="H938" s="36"/>
      <c r="I938" s="36"/>
      <c r="J938" s="36"/>
      <c r="K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</row>
    <row r="939">
      <c r="A939" s="36"/>
      <c r="B939" s="36"/>
      <c r="C939" s="36"/>
      <c r="D939" s="36"/>
      <c r="E939" s="36"/>
      <c r="F939" s="36"/>
      <c r="G939" s="36"/>
      <c r="H939" s="36"/>
      <c r="I939" s="36"/>
      <c r="J939" s="36"/>
      <c r="K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</row>
    <row r="940">
      <c r="A940" s="36"/>
      <c r="B940" s="36"/>
      <c r="C940" s="36"/>
      <c r="D940" s="36"/>
      <c r="E940" s="36"/>
      <c r="F940" s="36"/>
      <c r="G940" s="36"/>
      <c r="H940" s="36"/>
      <c r="I940" s="36"/>
      <c r="J940" s="36"/>
      <c r="K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</row>
    <row r="941">
      <c r="A941" s="36"/>
      <c r="B941" s="36"/>
      <c r="C941" s="36"/>
      <c r="D941" s="36"/>
      <c r="E941" s="36"/>
      <c r="F941" s="36"/>
      <c r="G941" s="36"/>
      <c r="H941" s="36"/>
      <c r="I941" s="36"/>
      <c r="J941" s="36"/>
      <c r="K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</row>
    <row r="942">
      <c r="A942" s="36"/>
      <c r="B942" s="36"/>
      <c r="C942" s="36"/>
      <c r="D942" s="36"/>
      <c r="E942" s="36"/>
      <c r="F942" s="36"/>
      <c r="G942" s="36"/>
      <c r="H942" s="36"/>
      <c r="I942" s="36"/>
      <c r="J942" s="36"/>
      <c r="K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</row>
    <row r="943">
      <c r="A943" s="36"/>
      <c r="B943" s="36"/>
      <c r="C943" s="36"/>
      <c r="D943" s="36"/>
      <c r="E943" s="36"/>
      <c r="F943" s="36"/>
      <c r="G943" s="36"/>
      <c r="H943" s="36"/>
      <c r="I943" s="36"/>
      <c r="J943" s="36"/>
      <c r="K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</row>
    <row r="944">
      <c r="A944" s="36"/>
      <c r="B944" s="36"/>
      <c r="C944" s="36"/>
      <c r="D944" s="36"/>
      <c r="E944" s="36"/>
      <c r="F944" s="36"/>
      <c r="G944" s="36"/>
      <c r="H944" s="36"/>
      <c r="I944" s="36"/>
      <c r="J944" s="36"/>
      <c r="K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</row>
    <row r="945">
      <c r="A945" s="36"/>
      <c r="B945" s="36"/>
      <c r="C945" s="36"/>
      <c r="D945" s="36"/>
      <c r="E945" s="36"/>
      <c r="F945" s="36"/>
      <c r="G945" s="36"/>
      <c r="H945" s="36"/>
      <c r="I945" s="36"/>
      <c r="J945" s="36"/>
      <c r="K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</row>
    <row r="946">
      <c r="A946" s="36"/>
      <c r="B946" s="36"/>
      <c r="C946" s="36"/>
      <c r="D946" s="36"/>
      <c r="E946" s="36"/>
      <c r="F946" s="36"/>
      <c r="G946" s="36"/>
      <c r="H946" s="36"/>
      <c r="I946" s="36"/>
      <c r="J946" s="36"/>
      <c r="K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</row>
    <row r="947">
      <c r="A947" s="36"/>
      <c r="B947" s="36"/>
      <c r="C947" s="36"/>
      <c r="D947" s="36"/>
      <c r="E947" s="36"/>
      <c r="F947" s="36"/>
      <c r="G947" s="36"/>
      <c r="H947" s="36"/>
      <c r="I947" s="36"/>
      <c r="J947" s="36"/>
      <c r="K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</row>
    <row r="948">
      <c r="A948" s="36"/>
      <c r="B948" s="36"/>
      <c r="C948" s="36"/>
      <c r="D948" s="36"/>
      <c r="E948" s="36"/>
      <c r="F948" s="36"/>
      <c r="G948" s="36"/>
      <c r="H948" s="36"/>
      <c r="I948" s="36"/>
      <c r="J948" s="36"/>
      <c r="K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</row>
    <row r="949">
      <c r="A949" s="36"/>
      <c r="B949" s="36"/>
      <c r="C949" s="36"/>
      <c r="D949" s="36"/>
      <c r="E949" s="36"/>
      <c r="F949" s="36"/>
      <c r="G949" s="36"/>
      <c r="H949" s="36"/>
      <c r="I949" s="36"/>
      <c r="J949" s="36"/>
      <c r="K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</row>
    <row r="950">
      <c r="A950" s="36"/>
      <c r="B950" s="36"/>
      <c r="C950" s="36"/>
      <c r="D950" s="36"/>
      <c r="E950" s="36"/>
      <c r="F950" s="36"/>
      <c r="G950" s="36"/>
      <c r="H950" s="36"/>
      <c r="I950" s="36"/>
      <c r="J950" s="36"/>
      <c r="K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</row>
    <row r="951">
      <c r="A951" s="36"/>
      <c r="B951" s="36"/>
      <c r="C951" s="36"/>
      <c r="D951" s="36"/>
      <c r="E951" s="36"/>
      <c r="F951" s="36"/>
      <c r="G951" s="36"/>
      <c r="H951" s="36"/>
      <c r="I951" s="36"/>
      <c r="J951" s="36"/>
      <c r="K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</row>
    <row r="952">
      <c r="A952" s="36"/>
      <c r="B952" s="36"/>
      <c r="C952" s="36"/>
      <c r="D952" s="36"/>
      <c r="E952" s="36"/>
      <c r="F952" s="36"/>
      <c r="G952" s="36"/>
      <c r="H952" s="36"/>
      <c r="I952" s="36"/>
      <c r="J952" s="36"/>
      <c r="K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</row>
    <row r="953">
      <c r="A953" s="36"/>
      <c r="B953" s="36"/>
      <c r="C953" s="36"/>
      <c r="D953" s="36"/>
      <c r="E953" s="36"/>
      <c r="F953" s="36"/>
      <c r="G953" s="36"/>
      <c r="H953" s="36"/>
      <c r="I953" s="36"/>
      <c r="J953" s="36"/>
      <c r="K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</row>
    <row r="954">
      <c r="A954" s="36"/>
      <c r="B954" s="36"/>
      <c r="C954" s="36"/>
      <c r="D954" s="36"/>
      <c r="E954" s="36"/>
      <c r="F954" s="36"/>
      <c r="G954" s="36"/>
      <c r="H954" s="36"/>
      <c r="I954" s="36"/>
      <c r="J954" s="36"/>
      <c r="K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</row>
    <row r="955">
      <c r="A955" s="36"/>
      <c r="B955" s="36"/>
      <c r="C955" s="36"/>
      <c r="D955" s="36"/>
      <c r="E955" s="36"/>
      <c r="F955" s="36"/>
      <c r="G955" s="36"/>
      <c r="H955" s="36"/>
      <c r="I955" s="36"/>
      <c r="J955" s="36"/>
      <c r="K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</row>
    <row r="956">
      <c r="A956" s="36"/>
      <c r="B956" s="36"/>
      <c r="C956" s="36"/>
      <c r="D956" s="36"/>
      <c r="E956" s="36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</row>
    <row r="957">
      <c r="A957" s="36"/>
      <c r="B957" s="36"/>
      <c r="C957" s="36"/>
      <c r="D957" s="36"/>
      <c r="E957" s="36"/>
      <c r="F957" s="36"/>
      <c r="G957" s="36"/>
      <c r="H957" s="36"/>
      <c r="I957" s="36"/>
      <c r="J957" s="36"/>
      <c r="K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</row>
    <row r="958">
      <c r="A958" s="36"/>
      <c r="B958" s="36"/>
      <c r="C958" s="36"/>
      <c r="D958" s="36"/>
      <c r="E958" s="36"/>
      <c r="F958" s="36"/>
      <c r="G958" s="36"/>
      <c r="H958" s="36"/>
      <c r="I958" s="36"/>
      <c r="J958" s="36"/>
      <c r="K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</row>
    <row r="959">
      <c r="A959" s="36"/>
      <c r="B959" s="36"/>
      <c r="C959" s="36"/>
      <c r="D959" s="36"/>
      <c r="E959" s="36"/>
      <c r="F959" s="36"/>
      <c r="G959" s="36"/>
      <c r="H959" s="36"/>
      <c r="I959" s="36"/>
      <c r="J959" s="36"/>
      <c r="K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</row>
    <row r="960">
      <c r="A960" s="36"/>
      <c r="B960" s="36"/>
      <c r="C960" s="36"/>
      <c r="D960" s="36"/>
      <c r="E960" s="36"/>
      <c r="F960" s="36"/>
      <c r="G960" s="36"/>
      <c r="H960" s="36"/>
      <c r="I960" s="36"/>
      <c r="J960" s="36"/>
      <c r="K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</row>
    <row r="961">
      <c r="A961" s="36"/>
      <c r="B961" s="36"/>
      <c r="C961" s="36"/>
      <c r="D961" s="36"/>
      <c r="E961" s="36"/>
      <c r="F961" s="36"/>
      <c r="G961" s="36"/>
      <c r="H961" s="36"/>
      <c r="I961" s="36"/>
      <c r="J961" s="36"/>
      <c r="K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</row>
    <row r="962">
      <c r="A962" s="36"/>
      <c r="B962" s="36"/>
      <c r="C962" s="36"/>
      <c r="D962" s="36"/>
      <c r="E962" s="36"/>
      <c r="F962" s="36"/>
      <c r="G962" s="36"/>
      <c r="H962" s="36"/>
      <c r="I962" s="36"/>
      <c r="J962" s="36"/>
      <c r="K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</row>
    <row r="963">
      <c r="A963" s="36"/>
      <c r="B963" s="36"/>
      <c r="C963" s="36"/>
      <c r="D963" s="36"/>
      <c r="E963" s="36"/>
      <c r="F963" s="36"/>
      <c r="G963" s="36"/>
      <c r="H963" s="36"/>
      <c r="I963" s="36"/>
      <c r="J963" s="36"/>
      <c r="K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</row>
    <row r="964">
      <c r="A964" s="36"/>
      <c r="B964" s="36"/>
      <c r="C964" s="36"/>
      <c r="D964" s="36"/>
      <c r="E964" s="36"/>
      <c r="F964" s="36"/>
      <c r="G964" s="36"/>
      <c r="H964" s="36"/>
      <c r="I964" s="36"/>
      <c r="J964" s="36"/>
      <c r="K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</row>
    <row r="965">
      <c r="A965" s="36"/>
      <c r="B965" s="36"/>
      <c r="C965" s="36"/>
      <c r="D965" s="36"/>
      <c r="E965" s="36"/>
      <c r="F965" s="36"/>
      <c r="G965" s="36"/>
      <c r="H965" s="36"/>
      <c r="I965" s="36"/>
      <c r="J965" s="36"/>
      <c r="K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</row>
    <row r="966">
      <c r="A966" s="36"/>
      <c r="B966" s="36"/>
      <c r="C966" s="36"/>
      <c r="D966" s="36"/>
      <c r="E966" s="36"/>
      <c r="F966" s="36"/>
      <c r="G966" s="36"/>
      <c r="H966" s="36"/>
      <c r="I966" s="36"/>
      <c r="J966" s="36"/>
      <c r="K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</row>
    <row r="967">
      <c r="A967" s="36"/>
      <c r="B967" s="36"/>
      <c r="C967" s="36"/>
      <c r="D967" s="36"/>
      <c r="E967" s="36"/>
      <c r="F967" s="36"/>
      <c r="G967" s="36"/>
      <c r="H967" s="36"/>
      <c r="I967" s="36"/>
      <c r="J967" s="36"/>
      <c r="K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</row>
    <row r="968">
      <c r="A968" s="36"/>
      <c r="B968" s="36"/>
      <c r="C968" s="36"/>
      <c r="D968" s="36"/>
      <c r="E968" s="36"/>
      <c r="F968" s="36"/>
      <c r="G968" s="36"/>
      <c r="H968" s="36"/>
      <c r="I968" s="36"/>
      <c r="J968" s="36"/>
      <c r="K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</row>
    <row r="969">
      <c r="A969" s="36"/>
      <c r="B969" s="36"/>
      <c r="C969" s="36"/>
      <c r="D969" s="36"/>
      <c r="E969" s="36"/>
      <c r="F969" s="36"/>
      <c r="G969" s="36"/>
      <c r="H969" s="36"/>
      <c r="I969" s="36"/>
      <c r="J969" s="36"/>
      <c r="K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</row>
    <row r="970">
      <c r="A970" s="36"/>
      <c r="B970" s="36"/>
      <c r="C970" s="36"/>
      <c r="D970" s="36"/>
      <c r="E970" s="36"/>
      <c r="F970" s="36"/>
      <c r="G970" s="36"/>
      <c r="H970" s="36"/>
      <c r="I970" s="36"/>
      <c r="J970" s="36"/>
      <c r="K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</row>
    <row r="971">
      <c r="A971" s="36"/>
      <c r="B971" s="36"/>
      <c r="C971" s="36"/>
      <c r="D971" s="36"/>
      <c r="E971" s="36"/>
      <c r="F971" s="36"/>
      <c r="G971" s="36"/>
      <c r="H971" s="36"/>
      <c r="I971" s="36"/>
      <c r="J971" s="36"/>
      <c r="K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</row>
    <row r="972">
      <c r="A972" s="36"/>
      <c r="B972" s="36"/>
      <c r="C972" s="36"/>
      <c r="D972" s="36"/>
      <c r="E972" s="36"/>
      <c r="F972" s="36"/>
      <c r="G972" s="36"/>
      <c r="H972" s="36"/>
      <c r="I972" s="36"/>
      <c r="J972" s="36"/>
      <c r="K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</row>
    <row r="973">
      <c r="A973" s="36"/>
      <c r="B973" s="36"/>
      <c r="C973" s="36"/>
      <c r="D973" s="36"/>
      <c r="E973" s="36"/>
      <c r="F973" s="36"/>
      <c r="G973" s="36"/>
      <c r="H973" s="36"/>
      <c r="I973" s="36"/>
      <c r="J973" s="36"/>
      <c r="K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</row>
    <row r="974">
      <c r="A974" s="36"/>
      <c r="B974" s="36"/>
      <c r="C974" s="36"/>
      <c r="D974" s="36"/>
      <c r="E974" s="36"/>
      <c r="F974" s="36"/>
      <c r="G974" s="36"/>
      <c r="H974" s="36"/>
      <c r="I974" s="36"/>
      <c r="J974" s="36"/>
      <c r="K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</row>
    <row r="975">
      <c r="A975" s="36"/>
      <c r="B975" s="36"/>
      <c r="C975" s="36"/>
      <c r="D975" s="36"/>
      <c r="E975" s="36"/>
      <c r="F975" s="36"/>
      <c r="G975" s="36"/>
      <c r="H975" s="36"/>
      <c r="I975" s="36"/>
      <c r="J975" s="36"/>
      <c r="K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</row>
    <row r="976">
      <c r="A976" s="36"/>
      <c r="B976" s="36"/>
      <c r="C976" s="36"/>
      <c r="D976" s="36"/>
      <c r="E976" s="36"/>
      <c r="F976" s="36"/>
      <c r="G976" s="36"/>
      <c r="H976" s="36"/>
      <c r="I976" s="36"/>
      <c r="J976" s="36"/>
      <c r="K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</row>
    <row r="977">
      <c r="A977" s="36"/>
      <c r="B977" s="36"/>
      <c r="C977" s="36"/>
      <c r="D977" s="36"/>
      <c r="E977" s="36"/>
      <c r="F977" s="36"/>
      <c r="G977" s="36"/>
      <c r="H977" s="36"/>
      <c r="I977" s="36"/>
      <c r="J977" s="36"/>
      <c r="K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</row>
    <row r="978">
      <c r="A978" s="36"/>
      <c r="B978" s="36"/>
      <c r="C978" s="36"/>
      <c r="D978" s="36"/>
      <c r="E978" s="36"/>
      <c r="F978" s="36"/>
      <c r="G978" s="36"/>
      <c r="H978" s="36"/>
      <c r="I978" s="36"/>
      <c r="J978" s="36"/>
      <c r="K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</row>
    <row r="979">
      <c r="A979" s="36"/>
      <c r="B979" s="36"/>
      <c r="C979" s="36"/>
      <c r="D979" s="36"/>
      <c r="E979" s="36"/>
      <c r="F979" s="36"/>
      <c r="G979" s="36"/>
      <c r="H979" s="36"/>
      <c r="I979" s="36"/>
      <c r="J979" s="36"/>
      <c r="K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</row>
    <row r="980">
      <c r="A980" s="36"/>
      <c r="B980" s="36"/>
      <c r="C980" s="36"/>
      <c r="D980" s="36"/>
      <c r="E980" s="36"/>
      <c r="F980" s="36"/>
      <c r="G980" s="36"/>
      <c r="H980" s="36"/>
      <c r="I980" s="36"/>
      <c r="J980" s="36"/>
      <c r="K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</row>
    <row r="981">
      <c r="A981" s="36"/>
      <c r="B981" s="36"/>
      <c r="C981" s="36"/>
      <c r="D981" s="36"/>
      <c r="E981" s="36"/>
      <c r="F981" s="36"/>
      <c r="G981" s="36"/>
      <c r="H981" s="36"/>
      <c r="I981" s="36"/>
      <c r="J981" s="36"/>
      <c r="K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</row>
    <row r="982">
      <c r="A982" s="36"/>
      <c r="B982" s="36"/>
      <c r="C982" s="36"/>
      <c r="D982" s="36"/>
      <c r="E982" s="36"/>
      <c r="F982" s="36"/>
      <c r="G982" s="36"/>
      <c r="H982" s="36"/>
      <c r="I982" s="36"/>
      <c r="J982" s="36"/>
      <c r="K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</row>
    <row r="983">
      <c r="A983" s="36"/>
      <c r="B983" s="36"/>
      <c r="C983" s="36"/>
      <c r="D983" s="36"/>
      <c r="E983" s="36"/>
      <c r="F983" s="36"/>
      <c r="G983" s="36"/>
      <c r="H983" s="36"/>
      <c r="I983" s="36"/>
      <c r="J983" s="36"/>
      <c r="K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</row>
    <row r="984">
      <c r="A984" s="36"/>
      <c r="B984" s="36"/>
      <c r="C984" s="36"/>
      <c r="D984" s="36"/>
      <c r="E984" s="36"/>
      <c r="F984" s="36"/>
      <c r="G984" s="36"/>
      <c r="H984" s="36"/>
      <c r="I984" s="36"/>
      <c r="J984" s="36"/>
      <c r="K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</row>
    <row r="985">
      <c r="A985" s="36"/>
      <c r="B985" s="36"/>
      <c r="C985" s="36"/>
      <c r="D985" s="36"/>
      <c r="E985" s="36"/>
      <c r="F985" s="36"/>
      <c r="G985" s="36"/>
      <c r="H985" s="36"/>
      <c r="I985" s="36"/>
      <c r="J985" s="36"/>
      <c r="K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</row>
    <row r="986">
      <c r="A986" s="36"/>
      <c r="B986" s="36"/>
      <c r="C986" s="36"/>
      <c r="D986" s="36"/>
      <c r="E986" s="36"/>
      <c r="F986" s="36"/>
      <c r="G986" s="36"/>
      <c r="H986" s="36"/>
      <c r="I986" s="36"/>
      <c r="J986" s="36"/>
      <c r="K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</row>
    <row r="987">
      <c r="A987" s="36"/>
      <c r="B987" s="36"/>
      <c r="C987" s="36"/>
      <c r="D987" s="36"/>
      <c r="E987" s="36"/>
      <c r="F987" s="36"/>
      <c r="G987" s="36"/>
      <c r="H987" s="36"/>
      <c r="I987" s="36"/>
      <c r="J987" s="36"/>
      <c r="K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</row>
    <row r="988">
      <c r="A988" s="36"/>
      <c r="B988" s="36"/>
      <c r="C988" s="36"/>
      <c r="D988" s="36"/>
      <c r="E988" s="36"/>
      <c r="F988" s="36"/>
      <c r="G988" s="36"/>
      <c r="H988" s="36"/>
      <c r="I988" s="36"/>
      <c r="J988" s="36"/>
      <c r="K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</row>
    <row r="989">
      <c r="A989" s="36"/>
      <c r="B989" s="36"/>
      <c r="C989" s="36"/>
      <c r="D989" s="36"/>
      <c r="E989" s="36"/>
      <c r="F989" s="36"/>
      <c r="G989" s="36"/>
      <c r="H989" s="36"/>
      <c r="I989" s="36"/>
      <c r="J989" s="36"/>
      <c r="K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</row>
    <row r="990">
      <c r="A990" s="36"/>
      <c r="B990" s="36"/>
      <c r="C990" s="36"/>
      <c r="D990" s="36"/>
      <c r="E990" s="36"/>
      <c r="F990" s="36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</row>
    <row r="991">
      <c r="A991" s="36"/>
      <c r="B991" s="36"/>
      <c r="C991" s="36"/>
      <c r="D991" s="36"/>
      <c r="E991" s="36"/>
      <c r="F991" s="36"/>
      <c r="G991" s="36"/>
      <c r="H991" s="36"/>
      <c r="I991" s="36"/>
      <c r="J991" s="36"/>
      <c r="K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</row>
    <row r="992">
      <c r="A992" s="36"/>
      <c r="B992" s="36"/>
      <c r="C992" s="36"/>
      <c r="D992" s="36"/>
      <c r="E992" s="36"/>
      <c r="F992" s="36"/>
      <c r="G992" s="36"/>
      <c r="H992" s="36"/>
      <c r="I992" s="36"/>
      <c r="J992" s="36"/>
      <c r="K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</row>
    <row r="993">
      <c r="A993" s="36"/>
      <c r="B993" s="36"/>
      <c r="C993" s="36"/>
      <c r="D993" s="36"/>
      <c r="E993" s="36"/>
      <c r="F993" s="36"/>
      <c r="G993" s="36"/>
      <c r="H993" s="36"/>
      <c r="I993" s="36"/>
      <c r="J993" s="36"/>
      <c r="K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</row>
    <row r="994">
      <c r="A994" s="36"/>
      <c r="B994" s="36"/>
      <c r="C994" s="36"/>
      <c r="D994" s="36"/>
      <c r="E994" s="36"/>
      <c r="F994" s="36"/>
      <c r="G994" s="36"/>
      <c r="H994" s="36"/>
      <c r="I994" s="36"/>
      <c r="J994" s="36"/>
      <c r="K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</row>
    <row r="995">
      <c r="A995" s="36"/>
      <c r="B995" s="36"/>
      <c r="C995" s="36"/>
      <c r="D995" s="36"/>
      <c r="E995" s="36"/>
      <c r="F995" s="36"/>
      <c r="G995" s="36"/>
      <c r="H995" s="36"/>
      <c r="I995" s="36"/>
      <c r="J995" s="36"/>
      <c r="K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</row>
  </sheetData>
  <mergeCells count="2">
    <mergeCell ref="A1:A2"/>
    <mergeCell ref="B1:G1"/>
  </mergeCells>
  <drawing r:id="rId1"/>
</worksheet>
</file>